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940" windowHeight="9540" tabRatio="897" activeTab="14"/>
  </bookViews>
  <sheets>
    <sheet name="表紙" sheetId="1" r:id="rId1"/>
    <sheet name="計画書について" sheetId="2" r:id="rId2"/>
    <sheet name="A選対計画" sheetId="3" r:id="rId3"/>
    <sheet name="A予算" sheetId="4" r:id="rId4"/>
    <sheet name="A内訳" sheetId="5" r:id="rId5"/>
    <sheet name="B合宿・遠征計画" sheetId="6" r:id="rId6"/>
    <sheet name="B予算" sheetId="7" r:id="rId7"/>
    <sheet name="B内訳" sheetId="8" r:id="rId8"/>
    <sheet name="Cｱﾄﾞﾄﾚ計画" sheetId="9" r:id="rId9"/>
    <sheet name="C予算" sheetId="10" r:id="rId10"/>
    <sheet name="C内訳" sheetId="11" r:id="rId11"/>
    <sheet name="D道場計画" sheetId="12" r:id="rId12"/>
    <sheet name="D道場予算" sheetId="13" r:id="rId13"/>
    <sheet name="D道場内訳" sheetId="14" r:id="rId14"/>
    <sheet name="D道場名簿" sheetId="15" r:id="rId15"/>
    <sheet name="F調査" sheetId="16" r:id="rId16"/>
    <sheet name="F2調査" sheetId="17" r:id="rId17"/>
    <sheet name="G特殊" sheetId="18" r:id="rId18"/>
  </sheets>
  <definedNames>
    <definedName name="_xlnm.Print_Area" localSheetId="2">'A選対計画'!$B$2:$H$34</definedName>
    <definedName name="_xlnm.Print_Area" localSheetId="4">'A内訳'!$B$2:$R$25</definedName>
    <definedName name="_xlnm.Print_Area" localSheetId="3">'A予算'!$B$2:$G$30</definedName>
    <definedName name="_xlnm.Print_Area" localSheetId="5">'B合宿・遠征計画'!$B$4:$Z$90</definedName>
    <definedName name="_xlnm.Print_Area" localSheetId="7">'B内訳'!$B$2:$R$77</definedName>
    <definedName name="_xlnm.Print_Area" localSheetId="6">'B予算'!$B$2:$G$30</definedName>
    <definedName name="_xlnm.Print_Area" localSheetId="8">'Cｱﾄﾞﾄﾚ計画'!$B$2:$N$35</definedName>
    <definedName name="_xlnm.Print_Area" localSheetId="10">'C内訳'!$B$2:$R$33</definedName>
    <definedName name="_xlnm.Print_Area" localSheetId="9">'C予算'!$B$2:$G$31</definedName>
    <definedName name="_xlnm.Print_Area" localSheetId="11">'D道場計画'!$B$2:$O$75</definedName>
    <definedName name="_xlnm.Print_Area" localSheetId="13">'D道場内訳'!$B$2:$R$32</definedName>
    <definedName name="_xlnm.Print_Area" localSheetId="14">'D道場名簿'!$B$2:$H$66</definedName>
    <definedName name="_xlnm.Print_Area" localSheetId="12">'D道場予算'!$B$2:$G$30</definedName>
    <definedName name="_xlnm.Print_Area" localSheetId="16">'F2調査'!$B$2:$AL$35</definedName>
    <definedName name="_xlnm.Print_Area" localSheetId="15">'F調査'!$B$2:$G$38</definedName>
    <definedName name="_xlnm.Print_Area" localSheetId="17">'G特殊'!$B$2:$H$27</definedName>
    <definedName name="_xlnm.Print_Area" localSheetId="1">'計画書について'!$B$3:$J$120</definedName>
    <definedName name="_xlnm.Print_Area" localSheetId="0">'表紙'!$B$2:$J$53</definedName>
    <definedName name="学校名">#REF!</definedName>
    <definedName name="競技番号">#REF!</definedName>
    <definedName name="区分番号">#REF!</definedName>
    <definedName name="市町村名">#REF!</definedName>
    <definedName name="種別番号">#REF!</definedName>
    <definedName name="種目番号">#REF!</definedName>
    <definedName name="種目別">#REF!</definedName>
    <definedName name="団体番号">#REF!</definedName>
  </definedNames>
  <calcPr fullCalcOnLoad="1"/>
</workbook>
</file>

<file path=xl/comments5.xml><?xml version="1.0" encoding="utf-8"?>
<comments xmlns="http://schemas.openxmlformats.org/spreadsheetml/2006/main">
  <authors>
    <author>9150</author>
  </authors>
  <commentList>
    <comment ref="C8" authorId="0">
      <text>
        <r>
          <rPr>
            <b/>
            <sz val="12"/>
            <rFont val="ＭＳ Ｐゴシック"/>
            <family val="3"/>
          </rPr>
          <t>◆内容・期間・場所は提出書類Ａ-1から飛んでくる設定になっています</t>
        </r>
      </text>
    </comment>
  </commentList>
</comments>
</file>

<file path=xl/comments6.xml><?xml version="1.0" encoding="utf-8"?>
<comments xmlns="http://schemas.openxmlformats.org/spreadsheetml/2006/main">
  <authors>
    <author>9150</author>
  </authors>
  <commentList>
    <comment ref="D23" authorId="0">
      <text>
        <r>
          <rPr>
            <b/>
            <sz val="9"/>
            <rFont val="ＭＳ Ｐゴシック"/>
            <family val="3"/>
          </rPr>
          <t>2024/8/30
　の形式で入力
　曜日は自動</t>
        </r>
      </text>
    </comment>
  </commentList>
</comments>
</file>

<file path=xl/comments9.xml><?xml version="1.0" encoding="utf-8"?>
<comments xmlns="http://schemas.openxmlformats.org/spreadsheetml/2006/main">
  <authors>
    <author>9150</author>
  </authors>
  <commentList>
    <comment ref="B12" authorId="0">
      <text>
        <r>
          <rPr>
            <b/>
            <sz val="12"/>
            <rFont val="ＭＳ Ｐゴシック"/>
            <family val="3"/>
          </rPr>
          <t>◆指導者について
①原則として、トレーナーの招へい事業についてのみ、補助をする予定です。希望するトレーナーを２名まで記載してください。
②原則として、アドバイザー･トレーナーは、資格保有者（コーチ資格や医師免許など）または指導経験・競技経験が豊富な方を記載してください。
③区分欄の上段はアドバイザーorトレーナーを記入し、下段には種目名を記入してください（種目名の記入は種目が複数ある競技団体のみ）。</t>
        </r>
      </text>
    </comment>
  </commentList>
</comments>
</file>

<file path=xl/sharedStrings.xml><?xml version="1.0" encoding="utf-8"?>
<sst xmlns="http://schemas.openxmlformats.org/spreadsheetml/2006/main" count="776" uniqueCount="345">
  <si>
    <t>参加人数</t>
  </si>
  <si>
    <t>選手</t>
  </si>
  <si>
    <t>競技団体名</t>
  </si>
  <si>
    <t>記載責任者</t>
  </si>
  <si>
    <t>備考</t>
  </si>
  <si>
    <t>例</t>
  </si>
  <si>
    <t>成年男子</t>
  </si>
  <si>
    <t>金額</t>
  </si>
  <si>
    <t>※補助対象</t>
  </si>
  <si>
    <t>施設使用料</t>
  </si>
  <si>
    <t>運搬輸送料</t>
  </si>
  <si>
    <t>特殊消耗品等</t>
  </si>
  <si>
    <t>その他</t>
  </si>
  <si>
    <t>区分</t>
  </si>
  <si>
    <t>内容</t>
  </si>
  <si>
    <t>単価</t>
  </si>
  <si>
    <t>数量</t>
  </si>
  <si>
    <t>全日本選手権
富山～滋賀往復</t>
  </si>
  <si>
    <t>ボート運搬費</t>
  </si>
  <si>
    <t>成年男子</t>
  </si>
  <si>
    <t>成年女子</t>
  </si>
  <si>
    <t>少年男子</t>
  </si>
  <si>
    <t>記入例</t>
  </si>
  <si>
    <t>名</t>
  </si>
  <si>
    <t>施設名</t>
  </si>
  <si>
    <t>所在地</t>
  </si>
  <si>
    <t>所属</t>
  </si>
  <si>
    <t>住所</t>
  </si>
  <si>
    <t>少年男子</t>
  </si>
  <si>
    <t>少年女子</t>
  </si>
  <si>
    <t>競技団体名</t>
  </si>
  <si>
    <t>種別</t>
  </si>
  <si>
    <t>備　　　　　　　　考</t>
  </si>
  <si>
    <t>立山　太郎</t>
  </si>
  <si>
    <t>○○大学</t>
  </si>
  <si>
    <t>3年</t>
  </si>
  <si>
    <t>全日本○○大会　個人3位</t>
  </si>
  <si>
    <t>富山　一郎</t>
  </si>
  <si>
    <t>○○会社</t>
  </si>
  <si>
    <t>22才</t>
  </si>
  <si>
    <t>全日本選手権大会　団体優勝</t>
  </si>
  <si>
    <t>薬師　　岳</t>
  </si>
  <si>
    <t>○○高校</t>
  </si>
  <si>
    <t>1年</t>
  </si>
  <si>
    <t>全中　個人優勝</t>
  </si>
  <si>
    <t>教師</t>
  </si>
  <si>
    <t>上級教師</t>
  </si>
  <si>
    <t>人</t>
  </si>
  <si>
    <t>順位</t>
  </si>
  <si>
    <t>富山　花子、立山　峰子</t>
  </si>
  <si>
    <t>△△種目</t>
  </si>
  <si>
    <t>全日本○○選手権大会</t>
  </si>
  <si>
    <t>第４位</t>
  </si>
  <si>
    <t>○○クラブ</t>
  </si>
  <si>
    <t>女子団体の部</t>
  </si>
  <si>
    <t>全日本△△女子選手権大会</t>
  </si>
  <si>
    <t>優勝</t>
  </si>
  <si>
    <t>№</t>
  </si>
  <si>
    <t>選　手　名</t>
  </si>
  <si>
    <t>指定区分
（A・B、年代別など）</t>
  </si>
  <si>
    <t>○○　○○</t>
  </si>
  <si>
    <t>特別強化</t>
  </si>
  <si>
    <t>オリンピック選手選考会　３０００ｍ１位</t>
  </si>
  <si>
    <t>△△　○○</t>
  </si>
  <si>
    <t>A指定</t>
  </si>
  <si>
    <t>全日本選手権　５００ｍ１位</t>
  </si>
  <si>
    <t>スタッフ</t>
  </si>
  <si>
    <t>～</t>
  </si>
  <si>
    <t>場所（大会名等）</t>
  </si>
  <si>
    <t>記
入
例</t>
  </si>
  <si>
    <t>海外遠征</t>
  </si>
  <si>
    <t>愛知県選抜</t>
  </si>
  <si>
    <t>～</t>
  </si>
  <si>
    <t>富山県総合体育センター</t>
  </si>
  <si>
    <t>○</t>
  </si>
  <si>
    <t>事業
区分</t>
  </si>
  <si>
    <t>事　業　区　分</t>
  </si>
  <si>
    <t>１　競技実績</t>
  </si>
  <si>
    <t>２　育成システム</t>
  </si>
  <si>
    <t>特殊施設使用料</t>
  </si>
  <si>
    <t>特殊消耗品</t>
  </si>
  <si>
    <t>強化練習会</t>
  </si>
  <si>
    <t>↓</t>
  </si>
  <si>
    <t>※留意事項</t>
  </si>
  <si>
    <t>宮野運動公園</t>
  </si>
  <si>
    <t>五福公園陸上競技場</t>
  </si>
  <si>
    <t>高・一般合同</t>
  </si>
  <si>
    <t>中高合同</t>
  </si>
  <si>
    <t>大阪府浪速区（大阪府立体育館）</t>
  </si>
  <si>
    <t>実業団（○○、△△）と練習会</t>
  </si>
  <si>
    <t>　　※強化費の査定資料になりますので正確に記入してください。</t>
  </si>
  <si>
    <t>No</t>
  </si>
  <si>
    <t>（施設使用料、特殊消耗品、輸送料　等）</t>
  </si>
  <si>
    <t>種別・種目</t>
  </si>
  <si>
    <t>（１）　有望新人　　　</t>
  </si>
  <si>
    <t>少年女子</t>
  </si>
  <si>
    <t>日本スポーツ協会　資格名</t>
  </si>
  <si>
    <t>１　提出書類</t>
  </si>
  <si>
    <t>　　</t>
  </si>
  <si>
    <t>　　　</t>
  </si>
  <si>
    <t>アドバイザー</t>
  </si>
  <si>
    <t>　　</t>
  </si>
  <si>
    <t>トレーナー</t>
  </si>
  <si>
    <t>（１）各事業別の「事業計画書」・「収支予算書」・「内訳明細」</t>
  </si>
  <si>
    <t>なし</t>
  </si>
  <si>
    <t>あり</t>
  </si>
  <si>
    <t>（２）　全日本・全日本ジュニア指定選手調査　　　＊現在、指定されている選手について記入してください。</t>
  </si>
  <si>
    <t>コーチ１</t>
  </si>
  <si>
    <t>コーチ２</t>
  </si>
  <si>
    <t>コーチ４</t>
  </si>
  <si>
    <r>
      <t>（２）　日本スポーツ協会　有資格者人数調査　</t>
    </r>
    <r>
      <rPr>
        <sz val="16"/>
        <rFont val="ＭＳ Ｐゴシック"/>
        <family val="3"/>
      </rPr>
      <t>　</t>
    </r>
  </si>
  <si>
    <t>コーチ３</t>
  </si>
  <si>
    <t>１</t>
  </si>
  <si>
    <t>事業の概要</t>
  </si>
  <si>
    <t>・</t>
  </si>
  <si>
    <t>２</t>
  </si>
  <si>
    <t>内　　　　　容</t>
  </si>
  <si>
    <t>期　　間</t>
  </si>
  <si>
    <t>場　　所</t>
  </si>
  <si>
    <t>人　数</t>
  </si>
  <si>
    <t>備　　　　　考</t>
  </si>
  <si>
    <t>新ルール中央講習会</t>
  </si>
  <si>
    <t>2月中旬</t>
  </si>
  <si>
    <t>東京都</t>
  </si>
  <si>
    <t>（３）　企業・クラブチーム調査　　　＊指定されているチームの成績・活動について記入してください。</t>
  </si>
  <si>
    <t>チーム(選手）名</t>
  </si>
  <si>
    <t>〇〇　○○</t>
  </si>
  <si>
    <t>日本リーグ　８位</t>
  </si>
  <si>
    <t>□□□</t>
  </si>
  <si>
    <t>優秀選手賞（日本リーグ得点王)</t>
  </si>
  <si>
    <t>（２）その他</t>
  </si>
  <si>
    <t>科　　　　目</t>
  </si>
  <si>
    <t>金　　　　　　　　　　額</t>
  </si>
  <si>
    <t>積　　　算　　　内　　　訳</t>
  </si>
  <si>
    <t>合　　　計</t>
  </si>
  <si>
    <t>支出の部</t>
  </si>
  <si>
    <t>旅費</t>
  </si>
  <si>
    <t>交通費</t>
  </si>
  <si>
    <t>宿泊費</t>
  </si>
  <si>
    <t>報償費（謝金）</t>
  </si>
  <si>
    <t>需用費（消耗品）</t>
  </si>
  <si>
    <t>諸費</t>
  </si>
  <si>
    <t>役務費</t>
  </si>
  <si>
    <t>使用料及び
賃借料</t>
  </si>
  <si>
    <t>内　　　　　　　　　　　　　　訳</t>
  </si>
  <si>
    <t>指導者</t>
  </si>
  <si>
    <t>報償費</t>
  </si>
  <si>
    <t>需用費</t>
  </si>
  <si>
    <t>使用料・賃借料</t>
  </si>
  <si>
    <t>合計</t>
  </si>
  <si>
    <t>～</t>
  </si>
  <si>
    <t>合　　　　　　計</t>
  </si>
  <si>
    <t>～</t>
  </si>
  <si>
    <t>競技団体名</t>
  </si>
  <si>
    <t>記載責任者</t>
  </si>
  <si>
    <t>期　 間</t>
  </si>
  <si>
    <t>会　 場</t>
  </si>
  <si>
    <t>会場名</t>
  </si>
  <si>
    <t>℡</t>
  </si>
  <si>
    <t>参加者</t>
  </si>
  <si>
    <t>チーム名</t>
  </si>
  <si>
    <t>所　　　　　在　　　　　地</t>
  </si>
  <si>
    <t>人　　数</t>
  </si>
  <si>
    <t>〒</t>
  </si>
  <si>
    <t>選　 手</t>
  </si>
  <si>
    <t>〒</t>
  </si>
  <si>
    <t>（２）県内チーム</t>
  </si>
  <si>
    <t>予定参加人数</t>
  </si>
  <si>
    <t>№</t>
  </si>
  <si>
    <t>（１）指導者</t>
  </si>
  <si>
    <t>区　分</t>
  </si>
  <si>
    <t>氏　　　名</t>
  </si>
  <si>
    <t>生年月日</t>
  </si>
  <si>
    <t>所属及び住所</t>
  </si>
  <si>
    <t>経歴・保有資格等</t>
  </si>
  <si>
    <t>事　　業　　内　　容</t>
  </si>
  <si>
    <t>期　　　　間</t>
  </si>
  <si>
    <t>場　　　　所</t>
  </si>
  <si>
    <t>対象及び人数</t>
  </si>
  <si>
    <t>指導者名</t>
  </si>
  <si>
    <t>競技団体役職</t>
  </si>
  <si>
    <t>指導者資格等</t>
  </si>
  <si>
    <t>（３）強化拠点施設名</t>
  </si>
  <si>
    <t>期日</t>
  </si>
  <si>
    <t>場所</t>
  </si>
  <si>
    <t>参加者数</t>
  </si>
  <si>
    <t>事業計画</t>
  </si>
  <si>
    <t>（２）事業計画</t>
  </si>
  <si>
    <t>（４）事業計画</t>
  </si>
  <si>
    <t>１　各事業における事業計画書、内訳書について</t>
  </si>
  <si>
    <t>２　その他</t>
  </si>
  <si>
    <t>（１）選手強化対策事業　【提出書類Ａ】</t>
  </si>
  <si>
    <t>（２）合宿・遠征事業　【提出書類Ｂ】</t>
  </si>
  <si>
    <r>
      <t>Ａ　</t>
    </r>
    <r>
      <rPr>
        <sz val="12"/>
        <rFont val="Times New Roman"/>
        <family val="1"/>
      </rPr>
      <t xml:space="preserve"> </t>
    </r>
    <r>
      <rPr>
        <sz val="12"/>
        <rFont val="ＭＳ 明朝"/>
        <family val="1"/>
      </rPr>
      <t>選手強化対策事業</t>
    </r>
  </si>
  <si>
    <t>氏　　名</t>
  </si>
  <si>
    <t>所　　属</t>
  </si>
  <si>
    <t>学年</t>
  </si>
  <si>
    <t>性別</t>
  </si>
  <si>
    <t>※  書類作成については、「記入上の注意」を参考にしてください。</t>
  </si>
  <si>
    <t>収入の部</t>
  </si>
  <si>
    <t>10/５～８</t>
  </si>
  <si>
    <t>Ｅ　競技団体現状調査</t>
  </si>
  <si>
    <t>（１）競技団体現状調査　【提出書類Ｅ】</t>
  </si>
  <si>
    <t>Ｆ　特殊理由計画書</t>
  </si>
  <si>
    <t>（２）特殊理由計画書　【提出書類Ｆ】</t>
  </si>
  <si>
    <r>
      <t>Ｂ　</t>
    </r>
    <r>
      <rPr>
        <sz val="12"/>
        <rFont val="Times New Roman"/>
        <family val="1"/>
      </rPr>
      <t xml:space="preserve"> </t>
    </r>
    <r>
      <rPr>
        <sz val="12"/>
        <rFont val="ＭＳ 明朝"/>
        <family val="1"/>
      </rPr>
      <t>合宿・遠征事業</t>
    </r>
  </si>
  <si>
    <t>指導者(講師)名</t>
  </si>
  <si>
    <t>【収入の部】</t>
  </si>
  <si>
    <t>県スポ協補助金</t>
  </si>
  <si>
    <t>【支出の部】</t>
  </si>
  <si>
    <t>　　令和６年度 選手強化対策事業 計画書</t>
  </si>
  <si>
    <t>国民スポーツ大会激励</t>
  </si>
  <si>
    <t>佐賀県</t>
  </si>
  <si>
    <t>令和６年度 選手強化対策事業 予算書</t>
  </si>
  <si>
    <t>令和６年度 選手強化対策事業 内訳</t>
  </si>
  <si>
    <t>令和６年度 合宿・遠征事業 計画書②(遠征)</t>
  </si>
  <si>
    <t>県外遠征</t>
  </si>
  <si>
    <t>※事業区分番号を記入してください。</t>
  </si>
  <si>
    <t>※留意事項</t>
  </si>
  <si>
    <t>１</t>
  </si>
  <si>
    <t>２</t>
  </si>
  <si>
    <t>３</t>
  </si>
  <si>
    <t>（１）県外・国外優秀チーム</t>
  </si>
  <si>
    <t>令和６年度 アドバイザー・トレーナー事業 計画書</t>
  </si>
  <si>
    <t>令和６年度 アドバイザー・トレーナー事業 予算書</t>
  </si>
  <si>
    <t>令和６年度 アドバイザー・トレーナー事業　内訳</t>
  </si>
  <si>
    <t>令和６年度　競技団体現状調査（その１）</t>
  </si>
  <si>
    <t>国スポ出場
の意思</t>
  </si>
  <si>
    <r>
      <rPr>
        <sz val="11"/>
        <color indexed="9"/>
        <rFont val="ＭＳ Ｐゴシック"/>
        <family val="3"/>
      </rPr>
      <t>（１）　</t>
    </r>
    <r>
      <rPr>
        <sz val="11"/>
        <rFont val="ＭＳ Ｐゴシック"/>
        <family val="3"/>
      </rPr>
      <t>記入してください。　　　　　　　　　</t>
    </r>
  </si>
  <si>
    <t>（１）　中央競技団体が催す、全日本選手権大会（それに準ずる大会）でのベスト８以上の成績があれば</t>
  </si>
  <si>
    <t>氏名　または
チーム名</t>
  </si>
  <si>
    <t>令和６年度 競技団体現状調査（その２）</t>
  </si>
  <si>
    <t>※強化費の査定資料になりますので正確に記入してください。</t>
  </si>
  <si>
    <t>※選手については、所属、学年（R6.4.1時点）を記入</t>
  </si>
  <si>
    <t>氏　　名</t>
  </si>
  <si>
    <t>所　　属
R6.4.1時点</t>
  </si>
  <si>
    <t>学　年・年　齢
R6.4.1時点</t>
  </si>
  <si>
    <t>種　別</t>
  </si>
  <si>
    <t>※サッカー、バスケットボールの有資格者(国スポ監督資格保有者）の資格名は、競技団体で入力しなおしてご利用ください。</t>
  </si>
  <si>
    <t>　令和６年度 特殊理由 計画書</t>
  </si>
  <si>
    <t>Ｃ　 アドバイザー・トレーナー事業</t>
  </si>
  <si>
    <r>
      <rPr>
        <sz val="12"/>
        <rFont val="ＭＳ 明朝"/>
        <family val="1"/>
      </rPr>
      <t>※  計画書の提出の際には</t>
    </r>
    <r>
      <rPr>
        <b/>
        <sz val="12"/>
        <rFont val="ＭＳ 明朝"/>
        <family val="1"/>
      </rPr>
      <t>「予算書の収入の部」</t>
    </r>
    <r>
      <rPr>
        <sz val="12"/>
        <rFont val="ＭＳ 明朝"/>
        <family val="1"/>
      </rPr>
      <t>の</t>
    </r>
    <r>
      <rPr>
        <b/>
        <u val="double"/>
        <sz val="12"/>
        <rFont val="ＭＳ 明朝"/>
        <family val="1"/>
      </rPr>
      <t>記入は不要</t>
    </r>
    <r>
      <rPr>
        <sz val="12"/>
        <rFont val="ＭＳ 明朝"/>
        <family val="1"/>
      </rPr>
      <t>です。</t>
    </r>
  </si>
  <si>
    <r>
      <rPr>
        <b/>
        <sz val="12"/>
        <rFont val="ＭＳ 明朝"/>
        <family val="1"/>
      </rPr>
      <t>２　提出期限　　</t>
    </r>
    <r>
      <rPr>
        <b/>
        <u val="double"/>
        <sz val="18"/>
        <color indexed="10"/>
        <rFont val="ＭＳ ゴシック"/>
        <family val="3"/>
      </rPr>
      <t>令和６年３月２５日（月）</t>
    </r>
    <r>
      <rPr>
        <b/>
        <sz val="16"/>
        <rFont val="ＭＳ 明朝"/>
        <family val="1"/>
      </rPr>
      <t xml:space="preserve"> ＊期限厳守＊</t>
    </r>
  </si>
  <si>
    <r>
      <t>　　・実績報告書の提出時に</t>
    </r>
    <r>
      <rPr>
        <b/>
        <u val="single"/>
        <sz val="11"/>
        <rFont val="ＭＳ 明朝"/>
        <family val="1"/>
      </rPr>
      <t>領収書(コピー可）を添付</t>
    </r>
    <r>
      <rPr>
        <sz val="11"/>
        <rFont val="ＭＳ 明朝"/>
        <family val="1"/>
      </rPr>
      <t>する。</t>
    </r>
  </si>
  <si>
    <t>　　・領収書は、補助金額以上になる分のみでよい。(各事業ごと)</t>
  </si>
  <si>
    <r>
      <t>　　・領収書の宛名は、</t>
    </r>
    <r>
      <rPr>
        <b/>
        <u val="single"/>
        <sz val="11"/>
        <rFont val="ＭＳ 明朝"/>
        <family val="1"/>
      </rPr>
      <t>富山県○○協会（連盟）</t>
    </r>
    <r>
      <rPr>
        <sz val="11"/>
        <rFont val="ＭＳ 明朝"/>
        <family val="1"/>
      </rPr>
      <t>とする。</t>
    </r>
  </si>
  <si>
    <t>　・令和６年度は、９競技団体を対象に実施する。（11月下旬～12月上旬）</t>
  </si>
  <si>
    <t>　・令和５年度に調査を実施した団体については、競技団体事務局に結果を送付済み。</t>
  </si>
  <si>
    <t>　（指導を受けた事項については、早急に改善を図ること。）</t>
  </si>
  <si>
    <r>
      <t>　　・</t>
    </r>
    <r>
      <rPr>
        <b/>
        <sz val="11"/>
        <rFont val="ＭＳ 明朝"/>
        <family val="1"/>
      </rPr>
      <t>提出様式</t>
    </r>
    <r>
      <rPr>
        <sz val="11"/>
        <rFont val="ＭＳ 明朝"/>
        <family val="1"/>
      </rPr>
      <t>（実績書、収支精算書等）については、</t>
    </r>
    <r>
      <rPr>
        <b/>
        <u val="double"/>
        <sz val="11"/>
        <color indexed="30"/>
        <rFont val="ＭＳ 明朝"/>
        <family val="1"/>
      </rPr>
      <t>書面と電子データの両方を提出する</t>
    </r>
    <r>
      <rPr>
        <sz val="11"/>
        <rFont val="ＭＳ 明朝"/>
        <family val="1"/>
      </rPr>
      <t>。</t>
    </r>
  </si>
  <si>
    <r>
      <t>　　・</t>
    </r>
    <r>
      <rPr>
        <b/>
        <sz val="11"/>
        <rFont val="ＭＳ 明朝"/>
        <family val="1"/>
      </rPr>
      <t>証拠書類</t>
    </r>
    <r>
      <rPr>
        <sz val="11"/>
        <rFont val="ＭＳ 明朝"/>
        <family val="1"/>
      </rPr>
      <t>（領収書、請求書、要項等）については、</t>
    </r>
    <r>
      <rPr>
        <b/>
        <u val="double"/>
        <sz val="11"/>
        <color indexed="30"/>
        <rFont val="ＭＳ 明朝"/>
        <family val="1"/>
      </rPr>
      <t>書面（コピー）を提出する</t>
    </r>
    <r>
      <rPr>
        <sz val="11"/>
        <rFont val="ＭＳ 明朝"/>
        <family val="1"/>
      </rPr>
      <t>。</t>
    </r>
  </si>
  <si>
    <t>令和６年度 選手強化事業計画書　提出について</t>
  </si>
  <si>
    <t>令和６年度 選手強化事業計画書　記入上の注意</t>
  </si>
  <si>
    <t>◆ 連絡事項</t>
  </si>
  <si>
    <t>◆ 提出及び問合せ先</t>
  </si>
  <si>
    <t xml:space="preserve"> ［実績報告書］</t>
  </si>
  <si>
    <t xml:space="preserve"> ［会計諸帳簿調査］　　　</t>
  </si>
  <si>
    <t>　◇原則として、指定スタッフ・選手の合宿・遠征事業に対して補助する。　</t>
  </si>
  <si>
    <t>　◇原則として、競技力調査や役員養成事業（資格取得の講習会）、強化委員会等が対象となる。</t>
  </si>
  <si>
    <r>
      <rPr>
        <sz val="11"/>
        <rFont val="ＭＳ 明朝"/>
        <family val="1"/>
      </rPr>
      <t>　※（１）から（４）までの事業で、それぞれ</t>
    </r>
    <r>
      <rPr>
        <u val="double"/>
        <sz val="11"/>
        <color indexed="10"/>
        <rFont val="ＭＳ 明朝"/>
        <family val="1"/>
      </rPr>
      <t>前年度の補助金額以上の事業を計画</t>
    </r>
    <r>
      <rPr>
        <sz val="11"/>
        <rFont val="ＭＳ 明朝"/>
        <family val="1"/>
      </rPr>
      <t>し、作成する。</t>
    </r>
  </si>
  <si>
    <r>
      <t>　※補助金額は、</t>
    </r>
    <r>
      <rPr>
        <u val="double"/>
        <sz val="11"/>
        <color indexed="10"/>
        <rFont val="ＭＳ 明朝"/>
        <family val="1"/>
      </rPr>
      <t>計画書記載の金額以上になることはない</t>
    </r>
    <r>
      <rPr>
        <sz val="11"/>
        <rFont val="ＭＳ 明朝"/>
        <family val="1"/>
      </rPr>
      <t>。</t>
    </r>
  </si>
  <si>
    <t>　　　・選手強化対策事業として、「総会」等はふさわしくない。　</t>
  </si>
  <si>
    <t>　　　・競技者育成プログラム（一貫指導システム）の検証を継続して行う。</t>
  </si>
  <si>
    <t>　　　・今年度、実施予定の事業を記載する。</t>
  </si>
  <si>
    <t>　　　・県（国）外チームの招へい事業は、遠征に含める。</t>
  </si>
  <si>
    <t>令和６年度 合宿・遠征事業 計画書①(合宿)</t>
  </si>
  <si>
    <t>企業
クラブ</t>
  </si>
  <si>
    <t>※記入例にもとづき、記入してください。</t>
  </si>
  <si>
    <t>○</t>
  </si>
  <si>
    <t>※企業・クラブチーム支援の補助金を受け
　ている場合は、「○」をつけてください。</t>
  </si>
  <si>
    <t>番　号</t>
  </si>
  <si>
    <t>合　　　宿</t>
  </si>
  <si>
    <t>企業
クラブ</t>
  </si>
  <si>
    <t>備　　考</t>
  </si>
  <si>
    <t>種別</t>
  </si>
  <si>
    <t>備　　考</t>
  </si>
  <si>
    <t>高岡市（城光寺陸上競技場）</t>
  </si>
  <si>
    <t>韓国体育大学校</t>
  </si>
  <si>
    <t>少年男女</t>
  </si>
  <si>
    <t>県外チーム招へい</t>
  </si>
  <si>
    <t>海外チーム招へい</t>
  </si>
  <si>
    <t>成年女子</t>
  </si>
  <si>
    <t>韓国体育大学校</t>
  </si>
  <si>
    <t>大韓民国(ソウル)</t>
  </si>
  <si>
    <t>富山市（県総体セ）</t>
  </si>
  <si>
    <t>令和６年度 合宿・遠征事業 計画書③(招へい事業)</t>
  </si>
  <si>
    <t>℡（　　　　　　）　　　　　　－　　　　　　</t>
  </si>
  <si>
    <t>℡（　　　　　　）　　　　　　－　　　　　　</t>
  </si>
  <si>
    <t>　　　　年　　　月　　　日（　　　）　～　　　月　　　日（　　　）</t>
  </si>
  <si>
    <t>Ｄ　 とやまスポーツ道場開催（エリートユース育成）事業</t>
  </si>
  <si>
    <t>　　　・招へいチームの選手・スタッフは補助金の対象となる。</t>
  </si>
  <si>
    <t>　　　・招へいチームの上限人数(１チーム当たり）は、国スポエントリー人数の1.5倍までとする。</t>
  </si>
  <si>
    <t>（３）アドバイザー・トレーナー事業　【提出書類Ｃ】</t>
  </si>
  <si>
    <t>　◇県内外の経験豊富なアドバイザー・トレーナーを招へいし、より高度な技術指導やコンディショ
　　ニング作りを学び、競技力向上に努める。</t>
  </si>
  <si>
    <t>　　ア　補助対象経費　：　交通費、宿泊費、報償費、需用費、諸費、役務費、使用料及び賃借料</t>
  </si>
  <si>
    <r>
      <t>　　イ　諸会議開催　：　</t>
    </r>
    <r>
      <rPr>
        <u val="single"/>
        <sz val="11"/>
        <rFont val="ＭＳ 明朝"/>
        <family val="1"/>
      </rPr>
      <t>食事代は不可</t>
    </r>
  </si>
  <si>
    <t>　　ア　補助対象経費　：　交通費、宿泊費、報償費、需用費、諸費、役務費、使用料及び賃借料</t>
  </si>
  <si>
    <t>　　イ　合宿（県内）、遠征（県外）　：　各々１回以上計画</t>
  </si>
  <si>
    <t>　　ウ　招へい事業　：　予算については、遠征と同様の扱いで計画</t>
  </si>
  <si>
    <t>ア　補助対象経費　：　交通費、宿泊費、報償費</t>
  </si>
  <si>
    <t>ア　補助対象経費　：　報償費のみ</t>
  </si>
  <si>
    <t>　　　　※旅費を支給することは出来ない。ただし、国スポ・北信越国スポ等への帯同については、
　　　　　合宿・遠征事業費を利用することができる。</t>
  </si>
  <si>
    <t>イ　指導回数　：　原則 １泊２日、年３回（のべ６日）以上</t>
  </si>
  <si>
    <t>ウ　謝金　：　原則 ３０，０００円／１回</t>
  </si>
  <si>
    <t>ウ　謝金　：　原則 １５，０００円／１回</t>
  </si>
  <si>
    <t>イ　指導回数　：　原則 ２時間程度／１回（のべ２０回以上）</t>
  </si>
  <si>
    <t>オ　トレーナーは、『TOYAMA アスリートマルチサポート事業』のスタッフミーティングに</t>
  </si>
  <si>
    <t>　　　　可能な限り出席する。</t>
  </si>
  <si>
    <t>（４）とやまスポーツ道場開催（エリートユース育成）事業　【提出書類Ｄ】</t>
  </si>
  <si>
    <t>　◇次年度以降の強化指定選手となりうる選手を強化することを目的とする。</t>
  </si>
  <si>
    <t>　　ア　補助対象経費　：　交通費、宿泊費、報償費、需用費、諸費、役務費、使用料及び賃借料</t>
  </si>
  <si>
    <t>　　イ　強化練習会　：　年間３０回程度実施</t>
  </si>
  <si>
    <t>　　　　　　　　　（合宿・遠征については、１日を１回とカウントする）　　</t>
  </si>
  <si>
    <t>　　ウ　中央講師の招へい　：　年間２回程度実施（講演会、強化練習会・実技講習会等）</t>
  </si>
  <si>
    <t>　　エ　県内指導者の日当　：　3,000円程度支給（交通費、弁当代）</t>
  </si>
  <si>
    <t>エ　諸手続き　：　謝金は、必ず競技団体が源泉徴収の手続きを行う。</t>
  </si>
  <si>
    <t>　　エ　諸手続き　：　謝金は、必ず競技団体が源泉徴収の手続きを行う。</t>
  </si>
  <si>
    <t>　　オ　中央講師の謝金　：　状況に応て支給（源泉徴収の手続きは必ず競技団体で行う）</t>
  </si>
  <si>
    <r>
      <rPr>
        <sz val="11"/>
        <color indexed="9"/>
        <rFont val="ＭＳ 明朝"/>
        <family val="1"/>
      </rPr>
      <t>　　オ　中央講師の謝金　：　</t>
    </r>
    <r>
      <rPr>
        <sz val="11"/>
        <rFont val="ＭＳ 明朝"/>
        <family val="1"/>
      </rPr>
      <t>旅費は実費で精算</t>
    </r>
  </si>
  <si>
    <t>　◇令和５年度の競技団体の現状について、記入する。</t>
  </si>
  <si>
    <t>　　　・国スポ出場の可能性（意思)について、「あり」「なし」を記入する。</t>
  </si>
  <si>
    <t>　　　・令和５年度に企業･クラブチーム支援の補助金を受けている場合は、そのチーム及び所属
　　　　選手の主な成績について記入する。</t>
  </si>
  <si>
    <t>　◇競技を行う際に、特別な費用（運搬輸送料や特殊消耗品等）がかかる場合、記入する。</t>
  </si>
  <si>
    <t xml:space="preserve">　　　・備品は対象外となる。
</t>
  </si>
  <si>
    <t xml:space="preserve">　　　・特殊施設使用料に関しては、施設に料金を確認したうえで記入する。
</t>
  </si>
  <si>
    <t>オ　旅費　：　実費で精算する。</t>
  </si>
  <si>
    <t>令和６年度　合宿・遠征事業予算書</t>
  </si>
  <si>
    <t>令和６年度 合宿・遠征事業（合宿）　内訳</t>
  </si>
  <si>
    <t>令和６年度 合宿・遠征事業(遠征)　内訳</t>
  </si>
  <si>
    <t>※　県外・海外優秀チーム招へい事業を含む</t>
  </si>
  <si>
    <t>令和６年度 とやまスポーツ道場開催事業 予算書</t>
  </si>
  <si>
    <t>令和６年度 とやまスポーツ道場開催事業 内訳</t>
  </si>
  <si>
    <t>選手強化事業
計画書
様　式</t>
  </si>
  <si>
    <t>Ａ　 選手強化対策事業</t>
  </si>
  <si>
    <t>Ｂ　 合宿・遠征事業</t>
  </si>
  <si>
    <t>令和６年度 とやまスポーツ道場開催事業（エリートユース育成） 計画書</t>
  </si>
  <si>
    <t>（２）とやまスポーツ道場開催事業（エリートユース育成）中央講師</t>
  </si>
  <si>
    <t>（１）とやまスポーツ道場開催事業（エリートユース育成）指導者</t>
  </si>
  <si>
    <t>マルチサポート希望</t>
  </si>
  <si>
    <t>学校名</t>
  </si>
  <si>
    <t>クラブ名</t>
  </si>
  <si>
    <t>令和６年度 とやまスポーツ道場開催事業（エリートユース育成） 名簿</t>
  </si>
  <si>
    <t>令和５年度大会名</t>
  </si>
  <si>
    <t>令和５度　全国的大会での成績
（全日本選手権・全国高校総体等）</t>
  </si>
  <si>
    <t>令和５年度の主な大会成績等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</si>
</sst>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 numFmtId="177" formatCode="#,##0_ "/>
    <numFmt numFmtId="178" formatCode="0_ "/>
    <numFmt numFmtId="179" formatCode="&quot;¥&quot;#,##0_);[Red]\(&quot;¥&quot;#,##0\)"/>
    <numFmt numFmtId="180" formatCode="0;\-0;;@"/>
  </numFmts>
  <fonts count="97">
    <font>
      <sz val="11"/>
      <name val="ＭＳ Ｐゴシック"/>
      <family val="3"/>
    </font>
    <font>
      <sz val="11"/>
      <color indexed="8"/>
      <name val="ＭＳ Ｐゴシック"/>
      <family val="3"/>
    </font>
    <font>
      <sz val="6"/>
      <name val="ＭＳ Ｐゴシック"/>
      <family val="3"/>
    </font>
    <font>
      <sz val="11"/>
      <name val="ＭＳ ゴシック"/>
      <family val="3"/>
    </font>
    <font>
      <sz val="14"/>
      <name val="ＭＳ ゴシック"/>
      <family val="3"/>
    </font>
    <font>
      <sz val="11"/>
      <color indexed="10"/>
      <name val="ＭＳ ゴシック"/>
      <family val="3"/>
    </font>
    <font>
      <sz val="18"/>
      <name val="ＭＳ ゴシック"/>
      <family val="3"/>
    </font>
    <font>
      <sz val="16"/>
      <name val="ＭＳ ゴシック"/>
      <family val="3"/>
    </font>
    <font>
      <sz val="12"/>
      <name val="ＭＳ ゴシック"/>
      <family val="3"/>
    </font>
    <font>
      <sz val="14"/>
      <name val="ＭＳ Ｐゴシック"/>
      <family val="3"/>
    </font>
    <font>
      <sz val="12"/>
      <name val="ＭＳ Ｐゴシック"/>
      <family val="3"/>
    </font>
    <font>
      <b/>
      <sz val="12"/>
      <name val="ＭＳ Ｐゴシック"/>
      <family val="3"/>
    </font>
    <font>
      <sz val="20"/>
      <name val="ＭＳ Ｐゴシック"/>
      <family val="3"/>
    </font>
    <font>
      <b/>
      <sz val="11"/>
      <name val="ＭＳ Ｐゴシック"/>
      <family val="3"/>
    </font>
    <font>
      <b/>
      <sz val="14"/>
      <name val="ＭＳ Ｐゴシック"/>
      <family val="3"/>
    </font>
    <font>
      <sz val="10"/>
      <name val="ＭＳ ゴシック"/>
      <family val="3"/>
    </font>
    <font>
      <b/>
      <sz val="11"/>
      <name val="ＭＳ ゴシック"/>
      <family val="3"/>
    </font>
    <font>
      <sz val="11"/>
      <name val="ＭＳ 明朝"/>
      <family val="1"/>
    </font>
    <font>
      <sz val="20"/>
      <name val="ＭＳ ゴシック"/>
      <family val="3"/>
    </font>
    <font>
      <sz val="16"/>
      <name val="ＭＳ Ｐゴシック"/>
      <family val="3"/>
    </font>
    <font>
      <b/>
      <sz val="9"/>
      <name val="ＭＳ Ｐゴシック"/>
      <family val="3"/>
    </font>
    <font>
      <sz val="8"/>
      <name val="ＭＳ ゴシック"/>
      <family val="3"/>
    </font>
    <font>
      <b/>
      <sz val="14"/>
      <name val="ＭＳ 明朝"/>
      <family val="1"/>
    </font>
    <font>
      <b/>
      <sz val="12"/>
      <name val="ＭＳ 明朝"/>
      <family val="1"/>
    </font>
    <font>
      <sz val="12"/>
      <name val="ＭＳ 明朝"/>
      <family val="1"/>
    </font>
    <font>
      <b/>
      <sz val="11"/>
      <name val="ＭＳ 明朝"/>
      <family val="1"/>
    </font>
    <font>
      <sz val="10"/>
      <name val="ＭＳ Ｐゴシック"/>
      <family val="3"/>
    </font>
    <font>
      <b/>
      <sz val="16"/>
      <name val="ＭＳ 明朝"/>
      <family val="1"/>
    </font>
    <font>
      <sz val="18"/>
      <name val="ＭＳ Ｐゴシック"/>
      <family val="3"/>
    </font>
    <font>
      <sz val="22"/>
      <name val="ＭＳ Ｐゴシック"/>
      <family val="3"/>
    </font>
    <font>
      <u val="single"/>
      <sz val="11"/>
      <name val="ＭＳ 明朝"/>
      <family val="1"/>
    </font>
    <font>
      <sz val="12"/>
      <name val="Times New Roman"/>
      <family val="1"/>
    </font>
    <font>
      <sz val="11.95"/>
      <color indexed="8"/>
      <name val="ＭＳ 明朝"/>
      <family val="1"/>
    </font>
    <font>
      <sz val="48"/>
      <name val="HGS創英角ｺﾞｼｯｸUB"/>
      <family val="3"/>
    </font>
    <font>
      <sz val="11"/>
      <color indexed="9"/>
      <name val="ＭＳ Ｐゴシック"/>
      <family val="3"/>
    </font>
    <font>
      <b/>
      <u val="double"/>
      <sz val="12"/>
      <name val="ＭＳ 明朝"/>
      <family val="1"/>
    </font>
    <font>
      <b/>
      <u val="double"/>
      <sz val="18"/>
      <color indexed="10"/>
      <name val="ＭＳ ゴシック"/>
      <family val="3"/>
    </font>
    <font>
      <b/>
      <u val="single"/>
      <sz val="11"/>
      <name val="ＭＳ 明朝"/>
      <family val="1"/>
    </font>
    <font>
      <b/>
      <u val="double"/>
      <sz val="11"/>
      <color indexed="30"/>
      <name val="ＭＳ 明朝"/>
      <family val="1"/>
    </font>
    <font>
      <sz val="16"/>
      <name val="ＭＳ 明朝"/>
      <family val="1"/>
    </font>
    <font>
      <u val="double"/>
      <sz val="11"/>
      <color indexed="10"/>
      <name val="ＭＳ 明朝"/>
      <family val="1"/>
    </font>
    <font>
      <sz val="12"/>
      <color indexed="10"/>
      <name val="ＭＳ ゴシック"/>
      <family val="3"/>
    </font>
    <font>
      <sz val="11"/>
      <color indexed="9"/>
      <name val="ＭＳ 明朝"/>
      <family val="1"/>
    </font>
    <font>
      <sz val="16"/>
      <name val="HG丸ｺﾞｼｯｸM-PRO"/>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ゴシック"/>
      <family val="3"/>
    </font>
    <font>
      <sz val="11"/>
      <color indexed="8"/>
      <name val="ＭＳ ゴシック"/>
      <family val="3"/>
    </font>
    <font>
      <b/>
      <sz val="12"/>
      <color indexed="10"/>
      <name val="ＭＳ 明朝"/>
      <family val="1"/>
    </font>
    <font>
      <sz val="11"/>
      <color indexed="10"/>
      <name val="ＭＳ 明朝"/>
      <family val="1"/>
    </font>
    <font>
      <sz val="11"/>
      <color indexed="8"/>
      <name val="游ゴシック Light"/>
      <family val="3"/>
    </font>
    <font>
      <sz val="11"/>
      <color indexed="9"/>
      <name val="游ゴシック Light"/>
      <family val="3"/>
    </font>
    <font>
      <sz val="11"/>
      <color indexed="8"/>
      <name val="Calibri"/>
      <family val="2"/>
    </font>
    <font>
      <b/>
      <sz val="14"/>
      <color indexed="8"/>
      <name val="ＭＳ Ｐゴシック"/>
      <family val="3"/>
    </font>
    <font>
      <b/>
      <sz val="14"/>
      <color indexed="8"/>
      <name val="Calibri"/>
      <family val="2"/>
    </font>
    <font>
      <sz val="80"/>
      <color indexed="9"/>
      <name val="ＭＳ Ｐゴシック"/>
      <family val="3"/>
    </font>
    <font>
      <sz val="18"/>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ＭＳ ゴシック"/>
      <family val="3"/>
    </font>
    <font>
      <sz val="11"/>
      <color theme="1"/>
      <name val="ＭＳ ゴシック"/>
      <family val="3"/>
    </font>
    <font>
      <sz val="12"/>
      <color rgb="FFFF0000"/>
      <name val="ＭＳ ゴシック"/>
      <family val="3"/>
    </font>
    <font>
      <sz val="11"/>
      <color rgb="FFFF0000"/>
      <name val="ＭＳ 明朝"/>
      <family val="1"/>
    </font>
    <font>
      <b/>
      <sz val="12"/>
      <color rgb="FFFF0000"/>
      <name val="ＭＳ 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
      <patternFill patternType="gray125">
        <bgColor theme="0" tint="-0.04997999966144562"/>
      </patternFill>
    </fill>
    <fill>
      <patternFill patternType="solid">
        <fgColor indexed="41"/>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right/>
      <top style="thin"/>
      <bottom style="medium"/>
    </border>
    <border>
      <left style="thin"/>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bottom style="thin"/>
    </border>
    <border>
      <left style="medium"/>
      <right/>
      <top/>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right/>
      <top style="thin"/>
      <bottom/>
    </border>
    <border>
      <left style="thin"/>
      <right style="medium"/>
      <top style="medium"/>
      <bottom style="thin"/>
    </border>
    <border>
      <left/>
      <right/>
      <top style="medium"/>
      <bottom style="thin"/>
    </border>
    <border>
      <left style="thin"/>
      <right/>
      <top style="thin"/>
      <bottom style="thin"/>
    </border>
    <border>
      <left style="thin"/>
      <right/>
      <top style="medium"/>
      <bottom style="thin"/>
    </border>
    <border>
      <left style="medium"/>
      <right style="thin"/>
      <top/>
      <bottom style="thin"/>
    </border>
    <border>
      <left style="medium"/>
      <right/>
      <top style="medium"/>
      <bottom/>
    </border>
    <border>
      <left style="thin"/>
      <right style="thin"/>
      <top style="medium"/>
      <bottom/>
    </border>
    <border>
      <left style="thin"/>
      <right/>
      <top style="medium"/>
      <bottom>
        <color indexed="63"/>
      </bottom>
    </border>
    <border>
      <left style="thin"/>
      <right style="medium"/>
      <top style="medium"/>
      <bottom/>
    </border>
    <border>
      <left style="thin"/>
      <right/>
      <top style="thin"/>
      <bottom style="medium"/>
    </border>
    <border>
      <left/>
      <right style="medium"/>
      <top style="medium"/>
      <bottom/>
    </border>
    <border>
      <left/>
      <right style="medium"/>
      <top style="medium"/>
      <bottom style="thin"/>
    </border>
    <border>
      <left/>
      <right style="medium"/>
      <top style="thin"/>
      <bottom style="medium"/>
    </border>
    <border>
      <left>
        <color indexed="63"/>
      </left>
      <right style="thin"/>
      <top style="medium"/>
      <bottom>
        <color indexed="63"/>
      </bottom>
    </border>
    <border>
      <left style="medium"/>
      <right style="medium"/>
      <top style="medium"/>
      <bottom/>
    </border>
    <border>
      <left style="medium"/>
      <right style="medium"/>
      <top/>
      <bottom style="thin"/>
    </border>
    <border>
      <left style="medium"/>
      <right style="medium"/>
      <top style="thin"/>
      <bottom style="thin"/>
    </border>
    <border>
      <left style="medium"/>
      <right style="medium"/>
      <top style="thin"/>
      <bottom style="medium"/>
    </border>
    <border>
      <left/>
      <right style="thin"/>
      <top style="medium"/>
      <bottom style="thin"/>
    </border>
    <border>
      <left/>
      <right style="thin"/>
      <top style="thin"/>
      <bottom style="medium"/>
    </border>
    <border>
      <left style="double"/>
      <right style="medium"/>
      <top style="thin"/>
      <bottom style="medium"/>
    </border>
    <border>
      <left>
        <color indexed="63"/>
      </left>
      <right style="medium"/>
      <top/>
      <bottom style="thin"/>
    </border>
    <border>
      <left/>
      <right style="thin"/>
      <top/>
      <bottom style="thin"/>
    </border>
    <border>
      <left style="thin"/>
      <right/>
      <top/>
      <bottom style="thin"/>
    </border>
    <border>
      <left style="double"/>
      <right style="medium"/>
      <top/>
      <bottom style="thin"/>
    </border>
    <border>
      <left style="medium"/>
      <right>
        <color indexed="63"/>
      </right>
      <top style="thin"/>
      <bottom style="thin"/>
    </border>
    <border>
      <left/>
      <right style="medium"/>
      <top style="thin"/>
      <bottom style="thin"/>
    </border>
    <border>
      <left/>
      <right style="thin"/>
      <top style="thin"/>
      <bottom style="thin"/>
    </border>
    <border>
      <left style="double"/>
      <right style="medium"/>
      <top style="thin"/>
      <bottom style="thin"/>
    </border>
    <border>
      <left style="medium"/>
      <right>
        <color indexed="63"/>
      </right>
      <top style="thin"/>
      <bottom>
        <color indexed="63"/>
      </bottom>
    </border>
    <border>
      <left style="medium"/>
      <right style="medium"/>
      <top style="thin"/>
      <bottom style="double"/>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right style="thin"/>
      <top style="thin"/>
      <bottom/>
    </border>
    <border>
      <left style="thin"/>
      <right/>
      <top style="thin"/>
      <bottom/>
    </border>
    <border>
      <left style="medium"/>
      <right style="thin"/>
      <top style="thin"/>
      <bottom/>
    </border>
    <border>
      <left style="thin"/>
      <right style="thin"/>
      <top style="thin"/>
      <bottom/>
    </border>
    <border>
      <left style="double"/>
      <right style="medium"/>
      <top style="thin"/>
      <bottom/>
    </border>
    <border>
      <left style="medium"/>
      <right style="thin"/>
      <top style="double"/>
      <bottom style="medium"/>
    </border>
    <border>
      <left style="thin"/>
      <right style="thin"/>
      <top style="double"/>
      <bottom style="medium"/>
    </border>
    <border>
      <left style="thin"/>
      <right>
        <color indexed="63"/>
      </right>
      <top style="double"/>
      <bottom style="medium"/>
    </border>
    <border>
      <left style="double"/>
      <right style="medium"/>
      <top style="double"/>
      <bottom style="medium"/>
    </border>
    <border>
      <left style="thin"/>
      <right/>
      <top/>
      <bottom/>
    </border>
    <border>
      <left style="thin"/>
      <right style="medium"/>
      <top/>
      <bottom style="thin"/>
    </border>
    <border>
      <left style="medium"/>
      <right/>
      <top style="medium"/>
      <bottom style="hair"/>
    </border>
    <border>
      <left style="medium"/>
      <right style="medium"/>
      <top style="medium"/>
      <bottom style="hair"/>
    </border>
    <border>
      <left/>
      <right/>
      <top style="medium"/>
      <bottom style="hair"/>
    </border>
    <border>
      <left style="medium"/>
      <right>
        <color indexed="63"/>
      </right>
      <top style="hair"/>
      <bottom style="hair"/>
    </border>
    <border>
      <left style="medium"/>
      <right style="medium"/>
      <top style="hair"/>
      <bottom style="hair"/>
    </border>
    <border>
      <left/>
      <right/>
      <top style="hair"/>
      <bottom style="hair"/>
    </border>
    <border>
      <left style="medium"/>
      <right>
        <color indexed="63"/>
      </right>
      <top style="hair"/>
      <bottom style="thin"/>
    </border>
    <border>
      <left style="medium"/>
      <right style="medium"/>
      <top style="hair"/>
      <bottom style="thin"/>
    </border>
    <border>
      <left/>
      <right/>
      <top style="hair"/>
      <bottom style="thin"/>
    </border>
    <border>
      <left style="medium"/>
      <right>
        <color indexed="63"/>
      </right>
      <top style="thin"/>
      <bottom style="hair"/>
    </border>
    <border>
      <left style="medium"/>
      <right style="medium"/>
      <top style="thin"/>
      <bottom style="hair"/>
    </border>
    <border>
      <left/>
      <right/>
      <top style="thin"/>
      <bottom style="hair"/>
    </border>
    <border>
      <left style="medium"/>
      <right>
        <color indexed="63"/>
      </right>
      <top style="hair"/>
      <bottom style="double"/>
    </border>
    <border>
      <left style="medium"/>
      <right style="medium"/>
      <top style="hair"/>
      <bottom style="double"/>
    </border>
    <border>
      <left>
        <color indexed="63"/>
      </left>
      <right>
        <color indexed="63"/>
      </right>
      <top style="hair"/>
      <bottom style="double"/>
    </border>
    <border>
      <left>
        <color indexed="63"/>
      </left>
      <right style="medium"/>
      <top style="medium"/>
      <bottom style="hair"/>
    </border>
    <border>
      <left>
        <color indexed="63"/>
      </left>
      <right style="medium"/>
      <top style="hair"/>
      <bottom style="hair"/>
    </border>
    <border>
      <left/>
      <right style="medium"/>
      <top style="hair"/>
      <bottom style="thin"/>
    </border>
    <border>
      <left/>
      <right style="medium"/>
      <top style="thin"/>
      <bottom style="hair"/>
    </border>
    <border>
      <left>
        <color indexed="63"/>
      </left>
      <right style="medium"/>
      <top style="hair"/>
      <bottom style="double"/>
    </border>
    <border>
      <left/>
      <right style="thin"/>
      <top style="medium"/>
      <bottom style="hair"/>
    </border>
    <border>
      <left style="thin"/>
      <right style="medium"/>
      <top style="medium"/>
      <bottom style="hair"/>
    </border>
    <border>
      <left/>
      <right style="thin"/>
      <top style="hair"/>
      <bottom style="hair"/>
    </border>
    <border>
      <left style="thin"/>
      <right style="medium"/>
      <top style="hair"/>
      <bottom style="hair"/>
    </border>
    <border>
      <left/>
      <right style="thin"/>
      <top style="hair"/>
      <bottom style="thin"/>
    </border>
    <border>
      <left style="thin"/>
      <right style="medium"/>
      <top style="hair"/>
      <bottom style="thin"/>
    </border>
    <border>
      <left/>
      <right style="thin"/>
      <top style="thin"/>
      <bottom style="hair"/>
    </border>
    <border>
      <left style="thin"/>
      <right/>
      <top style="thin"/>
      <bottom style="hair"/>
    </border>
    <border>
      <left style="thin"/>
      <right/>
      <top style="hair"/>
      <bottom style="hair"/>
    </border>
    <border>
      <left style="thin"/>
      <right/>
      <top style="hair"/>
      <bottom style="thin"/>
    </border>
    <border>
      <left/>
      <right style="thin"/>
      <top style="hair"/>
      <bottom style="double"/>
    </border>
    <border>
      <left style="thin"/>
      <right/>
      <top style="hair"/>
      <bottom style="double"/>
    </border>
    <border>
      <left style="medium"/>
      <right style="thin"/>
      <top style="medium"/>
      <bottom style="hair"/>
    </border>
    <border>
      <left style="thin"/>
      <right style="thin"/>
      <top style="medium"/>
      <bottom style="hair"/>
    </border>
    <border>
      <left style="thin"/>
      <right/>
      <top style="medium"/>
      <bottom style="hair"/>
    </border>
    <border>
      <left style="double"/>
      <right style="medium"/>
      <top style="medium"/>
      <bottom style="hair"/>
    </border>
    <border>
      <left style="medium"/>
      <right style="thin"/>
      <top style="hair"/>
      <bottom style="hair"/>
    </border>
    <border>
      <left style="thin"/>
      <right style="thin"/>
      <top style="hair"/>
      <bottom style="hair"/>
    </border>
    <border>
      <left style="double"/>
      <right style="medium"/>
      <top style="hair"/>
      <bottom style="hair"/>
    </border>
    <border>
      <left style="medium"/>
      <right style="thin"/>
      <top style="hair"/>
      <bottom style="thin"/>
    </border>
    <border>
      <left style="thin"/>
      <right style="thin"/>
      <top style="hair"/>
      <bottom style="thin"/>
    </border>
    <border>
      <left style="double"/>
      <right style="medium"/>
      <top style="hair"/>
      <bottom style="thin"/>
    </border>
    <border>
      <left style="medium"/>
      <right style="thin"/>
      <top style="thin"/>
      <bottom style="hair"/>
    </border>
    <border>
      <left style="thin"/>
      <right style="thin"/>
      <top style="thin"/>
      <bottom style="hair"/>
    </border>
    <border>
      <left style="double"/>
      <right style="medium"/>
      <top style="thin"/>
      <bottom style="hair"/>
    </border>
    <border>
      <left style="medium"/>
      <right style="thin"/>
      <top style="hair"/>
      <bottom style="double"/>
    </border>
    <border>
      <left style="thin"/>
      <right style="thin"/>
      <top style="hair"/>
      <bottom style="double"/>
    </border>
    <border>
      <left style="double"/>
      <right style="medium"/>
      <top style="hair"/>
      <bottom style="double"/>
    </border>
    <border>
      <left/>
      <right style="thin"/>
      <top/>
      <bottom/>
    </border>
    <border>
      <left style="thin"/>
      <right style="thin"/>
      <top/>
      <bottom/>
    </border>
    <border>
      <left style="thin"/>
      <right style="medium"/>
      <top/>
      <bottom/>
    </border>
    <border>
      <left style="thin"/>
      <right style="medium"/>
      <top style="thin"/>
      <bottom>
        <color indexed="63"/>
      </bottom>
    </border>
    <border>
      <left style="medium"/>
      <right/>
      <top style="medium"/>
      <bottom style="medium"/>
    </border>
    <border>
      <left style="thin"/>
      <right style="thin"/>
      <top style="thin"/>
      <bottom style="double"/>
    </border>
    <border>
      <left style="medium"/>
      <right style="medium"/>
      <top/>
      <bottom style="medium"/>
    </border>
    <border>
      <left style="medium"/>
      <right style="medium"/>
      <top>
        <color indexed="63"/>
      </top>
      <bottom>
        <color indexed="63"/>
      </bottom>
    </border>
    <border>
      <left style="thin"/>
      <right>
        <color indexed="63"/>
      </right>
      <top/>
      <bottom style="double"/>
    </border>
    <border>
      <left style="hair"/>
      <right style="thin"/>
      <top style="thin"/>
      <bottom style="double"/>
    </border>
    <border>
      <left style="hair"/>
      <right style="thin"/>
      <top/>
      <bottom style="thin"/>
    </border>
    <border>
      <left style="hair"/>
      <right style="thin"/>
      <top style="thin"/>
      <bottom style="thin"/>
    </border>
    <border>
      <left style="hair"/>
      <right style="thin"/>
      <top style="thin"/>
      <bottom style="medium"/>
    </border>
    <border>
      <left style="thin"/>
      <right/>
      <top style="thin"/>
      <bottom style="double"/>
    </border>
    <border>
      <left/>
      <right style="thin"/>
      <top style="thin"/>
      <bottom style="double"/>
    </border>
    <border>
      <left style="medium"/>
      <right style="medium"/>
      <top style="medium"/>
      <bottom style="thin"/>
    </border>
    <border>
      <left style="medium"/>
      <right>
        <color indexed="63"/>
      </right>
      <top style="double"/>
      <bottom style="medium"/>
    </border>
    <border>
      <left>
        <color indexed="63"/>
      </left>
      <right>
        <color indexed="63"/>
      </right>
      <top style="double"/>
      <bottom style="medium"/>
    </border>
    <border>
      <left style="medium"/>
      <right style="medium"/>
      <top style="medium"/>
      <bottom style="medium"/>
    </border>
    <border>
      <left style="medium"/>
      <right/>
      <top style="thin"/>
      <bottom style="medium"/>
    </border>
    <border>
      <left/>
      <right/>
      <top style="medium"/>
      <bottom/>
    </border>
    <border>
      <left/>
      <right/>
      <top/>
      <bottom style="medium"/>
    </border>
    <border>
      <left>
        <color indexed="63"/>
      </left>
      <right style="medium"/>
      <top>
        <color indexed="63"/>
      </top>
      <bottom style="mediu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thin"/>
      <right/>
      <top style="dotted"/>
      <bottom style="thin"/>
    </border>
    <border>
      <left/>
      <right style="thin"/>
      <top style="dotted"/>
      <bottom style="thin"/>
    </border>
    <border>
      <left style="thin"/>
      <right/>
      <top style="thin"/>
      <bottom style="dotted"/>
    </border>
    <border>
      <left/>
      <right style="thin"/>
      <top style="thin"/>
      <bottom style="dotted"/>
    </border>
    <border>
      <left style="medium"/>
      <right style="medium"/>
      <top>
        <color indexed="63"/>
      </top>
      <bottom style="double"/>
    </border>
    <border>
      <left style="thin"/>
      <right style="thin"/>
      <top/>
      <bottom style="double"/>
    </border>
    <border>
      <left style="medium"/>
      <right style="thin"/>
      <top/>
      <bottom style="double"/>
    </border>
    <border>
      <left style="thin"/>
      <right/>
      <top style="medium"/>
      <bottom style="medium"/>
    </border>
    <border>
      <left/>
      <right/>
      <top style="medium"/>
      <bottom style="medium"/>
    </border>
    <border>
      <left/>
      <right style="medium"/>
      <top style="medium"/>
      <bottom style="medium"/>
    </border>
    <border>
      <left/>
      <right style="thin"/>
      <top style="medium"/>
      <bottom style="medium"/>
    </border>
    <border>
      <left style="thin"/>
      <right style="medium"/>
      <top style="medium"/>
      <bottom style="mediu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2"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72" fillId="0" borderId="0">
      <alignment vertical="center"/>
      <protection/>
    </xf>
    <xf numFmtId="0" fontId="0" fillId="0" borderId="0">
      <alignment vertical="center"/>
      <protection/>
    </xf>
    <xf numFmtId="0" fontId="17" fillId="0" borderId="0">
      <alignment/>
      <protection/>
    </xf>
    <xf numFmtId="0" fontId="72" fillId="0" borderId="0">
      <alignment vertical="center"/>
      <protection/>
    </xf>
    <xf numFmtId="0" fontId="32" fillId="0" borderId="0">
      <alignment/>
      <protection/>
    </xf>
    <xf numFmtId="0" fontId="89" fillId="0" borderId="0" applyNumberFormat="0" applyFill="0" applyBorder="0" applyAlignment="0" applyProtection="0"/>
    <xf numFmtId="0" fontId="90" fillId="32" borderId="0" applyNumberFormat="0" applyBorder="0" applyAlignment="0" applyProtection="0"/>
  </cellStyleXfs>
  <cellXfs count="784">
    <xf numFmtId="0" fontId="0" fillId="0" borderId="0" xfId="0" applyAlignment="1">
      <alignment/>
    </xf>
    <xf numFmtId="0" fontId="3" fillId="0" borderId="0" xfId="0" applyFont="1" applyAlignment="1">
      <alignment/>
    </xf>
    <xf numFmtId="0" fontId="3" fillId="0" borderId="0" xfId="0" applyFont="1" applyAlignment="1">
      <alignment vertical="center"/>
    </xf>
    <xf numFmtId="176" fontId="3" fillId="0" borderId="0" xfId="0" applyNumberFormat="1" applyFont="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vertical="center"/>
    </xf>
    <xf numFmtId="0" fontId="3" fillId="0" borderId="13" xfId="0" applyFont="1" applyBorder="1" applyAlignment="1">
      <alignment horizontal="center" vertical="center" shrinkToFit="1"/>
    </xf>
    <xf numFmtId="0" fontId="3" fillId="0" borderId="14" xfId="0" applyFont="1" applyBorder="1" applyAlignment="1">
      <alignment vertical="center"/>
    </xf>
    <xf numFmtId="0" fontId="3" fillId="0" borderId="0" xfId="0" applyFont="1" applyBorder="1" applyAlignment="1">
      <alignment/>
    </xf>
    <xf numFmtId="0" fontId="6" fillId="0" borderId="0" xfId="0" applyFont="1" applyAlignment="1">
      <alignment vertical="center"/>
    </xf>
    <xf numFmtId="0" fontId="3" fillId="33" borderId="12" xfId="0" applyFont="1" applyFill="1" applyBorder="1" applyAlignment="1">
      <alignment horizontal="center" vertical="center"/>
    </xf>
    <xf numFmtId="177" fontId="3" fillId="0" borderId="12" xfId="0" applyNumberFormat="1" applyFont="1" applyBorder="1" applyAlignment="1">
      <alignment vertical="center"/>
    </xf>
    <xf numFmtId="0" fontId="3" fillId="0" borderId="12" xfId="0" applyFont="1" applyFill="1" applyBorder="1" applyAlignment="1">
      <alignment vertical="center"/>
    </xf>
    <xf numFmtId="177" fontId="3" fillId="0" borderId="14" xfId="0" applyNumberFormat="1" applyFont="1" applyBorder="1" applyAlignment="1">
      <alignment vertical="center"/>
    </xf>
    <xf numFmtId="0" fontId="3" fillId="0" borderId="14" xfId="0" applyFont="1" applyFill="1" applyBorder="1" applyAlignment="1">
      <alignment vertical="center"/>
    </xf>
    <xf numFmtId="0" fontId="3" fillId="33" borderId="12" xfId="0" applyFont="1" applyFill="1" applyBorder="1" applyAlignment="1">
      <alignment vertical="center"/>
    </xf>
    <xf numFmtId="0" fontId="3" fillId="33" borderId="14" xfId="0" applyFont="1" applyFill="1" applyBorder="1" applyAlignment="1">
      <alignment vertical="center"/>
    </xf>
    <xf numFmtId="0" fontId="7"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shrinkToFit="1"/>
    </xf>
    <xf numFmtId="0" fontId="3" fillId="0" borderId="0" xfId="0" applyFont="1" applyAlignment="1">
      <alignment horizontal="center" vertical="center" shrinkToFit="1"/>
    </xf>
    <xf numFmtId="0" fontId="3" fillId="0" borderId="0" xfId="0" applyFont="1" applyBorder="1" applyAlignment="1">
      <alignment vertical="center" shrinkToFit="1"/>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12" xfId="0" applyFont="1" applyBorder="1" applyAlignment="1">
      <alignment vertical="center" shrinkToFit="1"/>
    </xf>
    <xf numFmtId="0" fontId="3" fillId="0" borderId="15" xfId="0" applyFont="1" applyBorder="1" applyAlignment="1">
      <alignment horizontal="left" vertical="center" shrinkToFit="1"/>
    </xf>
    <xf numFmtId="0" fontId="3" fillId="0" borderId="15" xfId="0" applyFont="1" applyBorder="1" applyAlignment="1">
      <alignment vertical="center" shrinkToFit="1"/>
    </xf>
    <xf numFmtId="0" fontId="0" fillId="0" borderId="0" xfId="0" applyAlignment="1">
      <alignment horizontal="left" vertical="center" shrinkToFit="1"/>
    </xf>
    <xf numFmtId="0" fontId="12"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textRotation="255"/>
    </xf>
    <xf numFmtId="0" fontId="0" fillId="0" borderId="0" xfId="0" applyBorder="1" applyAlignment="1">
      <alignment horizontal="left" vertical="center" readingOrder="1"/>
    </xf>
    <xf numFmtId="0" fontId="0" fillId="0" borderId="0" xfId="0" applyBorder="1" applyAlignment="1">
      <alignment horizontal="center" vertical="center" textRotation="255" wrapText="1"/>
    </xf>
    <xf numFmtId="0" fontId="0" fillId="0" borderId="0" xfId="0" applyAlignment="1">
      <alignment horizontal="center" vertical="center"/>
    </xf>
    <xf numFmtId="0" fontId="0" fillId="0" borderId="21" xfId="0" applyBorder="1" applyAlignment="1">
      <alignment horizontal="center" vertical="center" wrapText="1"/>
    </xf>
    <xf numFmtId="0" fontId="0" fillId="0" borderId="12" xfId="0" applyFill="1" applyBorder="1" applyAlignment="1">
      <alignment horizontal="center" vertical="center" shrinkToFit="1"/>
    </xf>
    <xf numFmtId="0" fontId="0" fillId="0" borderId="22" xfId="0" applyBorder="1" applyAlignment="1">
      <alignment horizontal="center" vertical="center" wrapText="1"/>
    </xf>
    <xf numFmtId="0" fontId="0" fillId="0" borderId="16" xfId="0" applyFill="1" applyBorder="1" applyAlignment="1">
      <alignment horizontal="center" vertical="center" shrinkToFi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shrinkToFit="1"/>
    </xf>
    <xf numFmtId="0" fontId="0" fillId="0" borderId="12" xfId="0" applyBorder="1" applyAlignment="1">
      <alignment shrinkToFit="1"/>
    </xf>
    <xf numFmtId="0" fontId="0" fillId="0" borderId="16" xfId="0" applyBorder="1" applyAlignment="1">
      <alignment shrinkToFit="1"/>
    </xf>
    <xf numFmtId="0" fontId="3" fillId="34" borderId="12" xfId="0" applyFont="1" applyFill="1" applyBorder="1" applyAlignment="1">
      <alignment horizontal="center" vertical="center"/>
    </xf>
    <xf numFmtId="0" fontId="0" fillId="34" borderId="12" xfId="0" applyFill="1" applyBorder="1" applyAlignment="1">
      <alignment horizontal="center" vertical="center"/>
    </xf>
    <xf numFmtId="0" fontId="10" fillId="0" borderId="0" xfId="0" applyFont="1" applyAlignment="1">
      <alignment/>
    </xf>
    <xf numFmtId="0" fontId="8" fillId="0" borderId="0" xfId="0" applyFont="1" applyAlignment="1">
      <alignment vertical="center"/>
    </xf>
    <xf numFmtId="0" fontId="3" fillId="0" borderId="16" xfId="0" applyFont="1" applyBorder="1" applyAlignment="1">
      <alignment vertical="center" shrinkToFit="1"/>
    </xf>
    <xf numFmtId="0" fontId="3" fillId="0" borderId="26" xfId="0" applyFont="1" applyBorder="1" applyAlignment="1">
      <alignment vertical="center" shrinkToFit="1"/>
    </xf>
    <xf numFmtId="0" fontId="3" fillId="0" borderId="10" xfId="0" applyFont="1" applyBorder="1" applyAlignment="1">
      <alignment vertical="center" shrinkToFit="1"/>
    </xf>
    <xf numFmtId="0" fontId="3" fillId="0" borderId="27" xfId="0" applyFont="1" applyBorder="1" applyAlignment="1">
      <alignment vertical="center" shrinkToFit="1"/>
    </xf>
    <xf numFmtId="0" fontId="3" fillId="0" borderId="2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8"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8" xfId="0" applyFont="1" applyBorder="1" applyAlignment="1">
      <alignment vertical="center" shrinkToFit="1"/>
    </xf>
    <xf numFmtId="0" fontId="3" fillId="0" borderId="17" xfId="0" applyFont="1" applyBorder="1" applyAlignment="1">
      <alignment vertical="center" shrinkToFit="1"/>
    </xf>
    <xf numFmtId="0" fontId="14" fillId="0" borderId="0" xfId="0" applyFont="1" applyAlignment="1">
      <alignment vertical="center"/>
    </xf>
    <xf numFmtId="0" fontId="14"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11" fillId="0" borderId="0" xfId="0" applyFont="1" applyAlignment="1">
      <alignment vertical="center" shrinkToFit="1"/>
    </xf>
    <xf numFmtId="0" fontId="11"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0" fontId="13" fillId="0" borderId="0" xfId="0" applyFont="1" applyAlignment="1">
      <alignment horizontal="left" vertical="center"/>
    </xf>
    <xf numFmtId="5" fontId="3" fillId="0" borderId="14" xfId="0" applyNumberFormat="1" applyFont="1" applyBorder="1" applyAlignment="1">
      <alignment vertical="center"/>
    </xf>
    <xf numFmtId="0" fontId="91" fillId="0" borderId="0" xfId="0" applyFont="1" applyAlignment="1">
      <alignment vertical="center"/>
    </xf>
    <xf numFmtId="0" fontId="11" fillId="0" borderId="0" xfId="0" applyFont="1" applyAlignment="1">
      <alignment/>
    </xf>
    <xf numFmtId="0" fontId="0" fillId="0" borderId="0" xfId="0" applyFill="1" applyAlignment="1">
      <alignment vertical="center"/>
    </xf>
    <xf numFmtId="0" fontId="0" fillId="0" borderId="0" xfId="0" applyBorder="1" applyAlignment="1">
      <alignment horizontal="left" vertical="center" shrinkToFit="1" readingOrder="1"/>
    </xf>
    <xf numFmtId="0" fontId="0" fillId="0" borderId="0" xfId="0" applyAlignment="1">
      <alignment vertical="center" shrinkToFit="1"/>
    </xf>
    <xf numFmtId="0" fontId="0" fillId="33" borderId="16" xfId="0" applyNumberFormat="1" applyFill="1" applyBorder="1" applyAlignment="1">
      <alignment horizontal="right" vertical="center" shrinkToFit="1"/>
    </xf>
    <xf numFmtId="0" fontId="0" fillId="33" borderId="17" xfId="0" applyNumberFormat="1" applyFill="1" applyBorder="1" applyAlignment="1">
      <alignment horizontal="right" vertical="center" shrinkToFit="1"/>
    </xf>
    <xf numFmtId="0" fontId="12" fillId="0" borderId="0" xfId="0" applyFont="1" applyAlignment="1">
      <alignment horizontal="left" vertical="center" shrinkToFit="1"/>
    </xf>
    <xf numFmtId="0" fontId="0" fillId="0" borderId="0" xfId="0" applyAlignment="1">
      <alignment shrinkToFit="1"/>
    </xf>
    <xf numFmtId="0" fontId="22" fillId="0" borderId="0" xfId="0" applyFont="1" applyAlignment="1">
      <alignment horizontal="center" vertical="center"/>
    </xf>
    <xf numFmtId="0" fontId="17" fillId="0" borderId="0" xfId="0" applyFont="1" applyAlignment="1">
      <alignment horizontal="justify" vertical="center"/>
    </xf>
    <xf numFmtId="0" fontId="17" fillId="0" borderId="0" xfId="0" applyFont="1" applyBorder="1" applyAlignment="1">
      <alignment/>
    </xf>
    <xf numFmtId="0" fontId="17"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32" xfId="0" applyBorder="1" applyAlignment="1">
      <alignment horizontal="center" vertical="center" wrapText="1"/>
    </xf>
    <xf numFmtId="0" fontId="0" fillId="0" borderId="14" xfId="0" applyFill="1" applyBorder="1" applyAlignment="1">
      <alignment horizontal="center" vertical="center" shrinkToFit="1"/>
    </xf>
    <xf numFmtId="0" fontId="0" fillId="0" borderId="33" xfId="0" applyFill="1"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wrapText="1"/>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6" xfId="0" applyFill="1" applyBorder="1" applyAlignment="1">
      <alignment horizontal="center" vertical="center" wrapText="1"/>
    </xf>
    <xf numFmtId="0" fontId="0" fillId="35" borderId="22" xfId="0" applyFill="1" applyBorder="1" applyAlignment="1">
      <alignment horizontal="center" vertical="center"/>
    </xf>
    <xf numFmtId="0" fontId="0" fillId="35" borderId="16" xfId="0" applyFill="1" applyBorder="1" applyAlignment="1">
      <alignment horizontal="center" vertical="center"/>
    </xf>
    <xf numFmtId="0" fontId="0" fillId="35" borderId="16" xfId="0" applyFill="1" applyBorder="1" applyAlignment="1">
      <alignment horizontal="center" vertical="center" wrapText="1"/>
    </xf>
    <xf numFmtId="0" fontId="0" fillId="35" borderId="31" xfId="0" applyFill="1" applyBorder="1" applyAlignment="1">
      <alignment horizontal="center" vertical="center"/>
    </xf>
    <xf numFmtId="0" fontId="0" fillId="35" borderId="26" xfId="0" applyFill="1" applyBorder="1" applyAlignment="1">
      <alignment horizontal="center" vertical="center" shrinkToFit="1"/>
    </xf>
    <xf numFmtId="0" fontId="0" fillId="35" borderId="37" xfId="0" applyFill="1" applyBorder="1" applyAlignment="1">
      <alignment horizontal="center" vertical="center"/>
    </xf>
    <xf numFmtId="0" fontId="0" fillId="35" borderId="16" xfId="0" applyFill="1" applyBorder="1" applyAlignment="1">
      <alignment horizontal="center" vertical="center" shrinkToFit="1"/>
    </xf>
    <xf numFmtId="0" fontId="0" fillId="35" borderId="28" xfId="0" applyFill="1" applyBorder="1" applyAlignment="1">
      <alignment horizontal="center" vertical="center"/>
    </xf>
    <xf numFmtId="0" fontId="0" fillId="35" borderId="17" xfId="0" applyFill="1" applyBorder="1" applyAlignment="1">
      <alignment horizontal="center" vertical="center"/>
    </xf>
    <xf numFmtId="0" fontId="0" fillId="0" borderId="17" xfId="0" applyBorder="1" applyAlignment="1">
      <alignment horizontal="center" vertical="center"/>
    </xf>
    <xf numFmtId="0" fontId="18" fillId="0" borderId="0" xfId="0" applyFont="1" applyAlignment="1">
      <alignment vertical="center"/>
    </xf>
    <xf numFmtId="0" fontId="0" fillId="0" borderId="38" xfId="0" applyFill="1" applyBorder="1" applyAlignment="1">
      <alignment horizontal="center" vertical="center" wrapText="1"/>
    </xf>
    <xf numFmtId="0" fontId="0" fillId="35" borderId="39" xfId="0" applyFill="1" applyBorder="1" applyAlignment="1">
      <alignment horizontal="center" vertical="center"/>
    </xf>
    <xf numFmtId="0" fontId="0" fillId="35" borderId="40" xfId="0" applyFill="1" applyBorder="1" applyAlignment="1">
      <alignment horizontal="center" vertical="center"/>
    </xf>
    <xf numFmtId="0" fontId="26" fillId="0" borderId="24" xfId="0" applyFont="1" applyBorder="1" applyAlignment="1">
      <alignment horizontal="center" vertical="center" wrapText="1"/>
    </xf>
    <xf numFmtId="0" fontId="18" fillId="0" borderId="0" xfId="0" applyFont="1" applyAlignment="1">
      <alignment vertical="top"/>
    </xf>
    <xf numFmtId="0" fontId="92" fillId="0" borderId="0" xfId="0" applyFont="1" applyBorder="1" applyAlignment="1" quotePrefix="1">
      <alignment horizontal="center" vertical="center"/>
    </xf>
    <xf numFmtId="0" fontId="92" fillId="0" borderId="0" xfId="0" applyFont="1" applyBorder="1" applyAlignment="1">
      <alignment horizontal="center" vertical="center"/>
    </xf>
    <xf numFmtId="0" fontId="92" fillId="0" borderId="0" xfId="0" applyFont="1" applyAlignment="1">
      <alignment vertical="center" shrinkToFit="1"/>
    </xf>
    <xf numFmtId="176" fontId="92" fillId="0" borderId="0" xfId="0" applyNumberFormat="1" applyFont="1" applyAlignment="1">
      <alignment vertical="center" shrinkToFit="1"/>
    </xf>
    <xf numFmtId="0" fontId="92" fillId="0" borderId="0" xfId="0" applyFont="1" applyAlignment="1">
      <alignment horizontal="center" vertical="center" shrinkToFit="1"/>
    </xf>
    <xf numFmtId="0" fontId="92" fillId="0" borderId="0" xfId="0" applyFont="1" applyBorder="1" applyAlignment="1">
      <alignment horizontal="left" vertical="center"/>
    </xf>
    <xf numFmtId="0" fontId="3" fillId="0" borderId="0" xfId="0" applyFont="1" applyFill="1" applyBorder="1" applyAlignment="1">
      <alignment vertical="center" shrinkToFit="1"/>
    </xf>
    <xf numFmtId="0" fontId="18" fillId="0" borderId="0" xfId="0" applyFont="1" applyBorder="1" applyAlignment="1">
      <alignment vertical="center"/>
    </xf>
    <xf numFmtId="0" fontId="92" fillId="0" borderId="0" xfId="0" applyFont="1" applyBorder="1" applyAlignment="1">
      <alignment vertical="center"/>
    </xf>
    <xf numFmtId="0" fontId="3" fillId="35" borderId="12" xfId="0" applyFont="1" applyFill="1" applyBorder="1" applyAlignment="1">
      <alignment horizontal="center" vertical="center" shrinkToFit="1"/>
    </xf>
    <xf numFmtId="0" fontId="0" fillId="35" borderId="34" xfId="0" applyFill="1" applyBorder="1" applyAlignment="1">
      <alignment horizontal="center" vertical="center"/>
    </xf>
    <xf numFmtId="0" fontId="0" fillId="35" borderId="36" xfId="0" applyFill="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35" borderId="41" xfId="0" applyFill="1" applyBorder="1" applyAlignment="1">
      <alignment horizontal="center" vertical="center"/>
    </xf>
    <xf numFmtId="0" fontId="0" fillId="35" borderId="42" xfId="0" applyFill="1" applyBorder="1" applyAlignment="1">
      <alignment vertical="center"/>
    </xf>
    <xf numFmtId="0" fontId="0" fillId="35" borderId="43" xfId="0" applyFill="1" applyBorder="1" applyAlignment="1">
      <alignment horizontal="center" vertical="center"/>
    </xf>
    <xf numFmtId="0" fontId="0" fillId="35" borderId="44" xfId="0" applyFill="1" applyBorder="1" applyAlignment="1">
      <alignment horizontal="center" vertical="center"/>
    </xf>
    <xf numFmtId="0" fontId="0" fillId="35" borderId="45" xfId="0" applyFill="1"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17" fillId="0" borderId="0" xfId="0" applyFont="1" applyAlignment="1">
      <alignment horizontal="left" vertical="center"/>
    </xf>
    <xf numFmtId="0" fontId="0" fillId="0" borderId="37" xfId="0" applyBorder="1" applyAlignment="1">
      <alignment horizontal="center" vertical="center" shrinkToFit="1"/>
    </xf>
    <xf numFmtId="0" fontId="0" fillId="0" borderId="47" xfId="0" applyBorder="1" applyAlignment="1">
      <alignment horizontal="center" vertical="center" shrinkToFit="1"/>
    </xf>
    <xf numFmtId="0" fontId="0" fillId="0" borderId="12" xfId="0" applyBorder="1" applyAlignment="1">
      <alignment horizontal="center" vertical="center"/>
    </xf>
    <xf numFmtId="0" fontId="0" fillId="0" borderId="0" xfId="0" applyBorder="1" applyAlignment="1">
      <alignment shrinkToFit="1"/>
    </xf>
    <xf numFmtId="0" fontId="0" fillId="0" borderId="0" xfId="0" applyBorder="1" applyAlignment="1">
      <alignment horizontal="center" vertical="center" shrinkToFit="1"/>
    </xf>
    <xf numFmtId="0" fontId="27" fillId="0" borderId="0" xfId="0" applyFont="1"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left" vertical="center"/>
    </xf>
    <xf numFmtId="0" fontId="0" fillId="0" borderId="0" xfId="0" applyAlignment="1">
      <alignment horizontal="center" vertical="center" shrinkToFit="1"/>
    </xf>
    <xf numFmtId="0" fontId="0" fillId="0" borderId="22" xfId="0" applyBorder="1" applyAlignment="1">
      <alignment horizontal="center" vertical="center" shrinkToFit="1"/>
    </xf>
    <xf numFmtId="0" fontId="0" fillId="0" borderId="16" xfId="0" applyBorder="1" applyAlignment="1">
      <alignment horizontal="center" vertical="center" shrinkToFit="1"/>
    </xf>
    <xf numFmtId="0" fontId="0" fillId="0" borderId="48" xfId="0" applyBorder="1" applyAlignment="1">
      <alignment horizontal="center" vertical="center" shrinkToFit="1"/>
    </xf>
    <xf numFmtId="0" fontId="0" fillId="0" borderId="19" xfId="0" applyBorder="1" applyAlignment="1">
      <alignment vertical="center" shrinkToFit="1"/>
    </xf>
    <xf numFmtId="0" fontId="0" fillId="0" borderId="43" xfId="0" applyBorder="1" applyAlignment="1">
      <alignment vertical="center" shrinkToFit="1"/>
    </xf>
    <xf numFmtId="56" fontId="0" fillId="0" borderId="19" xfId="0" applyNumberFormat="1" applyBorder="1" applyAlignment="1">
      <alignment vertical="center" shrinkToFit="1"/>
    </xf>
    <xf numFmtId="0" fontId="0" fillId="0" borderId="10" xfId="0" applyBorder="1" applyAlignment="1">
      <alignment horizontal="center" vertical="center" shrinkToFit="1"/>
    </xf>
    <xf numFmtId="56" fontId="0" fillId="0" borderId="49" xfId="0" applyNumberFormat="1" applyBorder="1" applyAlignment="1">
      <alignment vertical="center" shrinkToFit="1"/>
    </xf>
    <xf numFmtId="0" fontId="0" fillId="0" borderId="50" xfId="0" applyBorder="1" applyAlignment="1">
      <alignment vertical="center" shrinkToFit="1"/>
    </xf>
    <xf numFmtId="0" fontId="0" fillId="0" borderId="51" xfId="0" applyBorder="1" applyAlignment="1">
      <alignment vertical="center" shrinkToFit="1"/>
    </xf>
    <xf numFmtId="38" fontId="0" fillId="0" borderId="32" xfId="51" applyFont="1" applyBorder="1" applyAlignment="1">
      <alignment vertical="center" shrinkToFit="1"/>
    </xf>
    <xf numFmtId="38" fontId="0" fillId="0" borderId="14" xfId="51" applyFont="1" applyBorder="1" applyAlignment="1">
      <alignment vertical="center" shrinkToFit="1"/>
    </xf>
    <xf numFmtId="38" fontId="0" fillId="0" borderId="51" xfId="51" applyFont="1" applyBorder="1" applyAlignment="1">
      <alignment vertical="center" shrinkToFit="1"/>
    </xf>
    <xf numFmtId="38" fontId="0" fillId="0" borderId="52" xfId="51" applyFont="1" applyBorder="1" applyAlignment="1">
      <alignment vertical="center" shrinkToFit="1"/>
    </xf>
    <xf numFmtId="0" fontId="0" fillId="0" borderId="53" xfId="0" applyBorder="1" applyAlignment="1">
      <alignment vertical="center" shrinkToFit="1"/>
    </xf>
    <xf numFmtId="0" fontId="0" fillId="0" borderId="44" xfId="0" applyBorder="1" applyAlignment="1">
      <alignment vertical="center" shrinkToFit="1"/>
    </xf>
    <xf numFmtId="0" fontId="0" fillId="0" borderId="11" xfId="0" applyBorder="1" applyAlignment="1">
      <alignment horizontal="center" vertical="center" shrinkToFit="1"/>
    </xf>
    <xf numFmtId="0" fontId="0" fillId="0" borderId="54" xfId="0" applyBorder="1" applyAlignment="1">
      <alignment vertical="center" shrinkToFit="1"/>
    </xf>
    <xf numFmtId="0" fontId="0" fillId="0" borderId="55" xfId="0" applyBorder="1" applyAlignment="1">
      <alignment vertical="center" shrinkToFit="1"/>
    </xf>
    <xf numFmtId="0" fontId="0" fillId="0" borderId="30" xfId="0" applyBorder="1" applyAlignment="1">
      <alignment vertical="center" shrinkToFit="1"/>
    </xf>
    <xf numFmtId="38" fontId="0" fillId="0" borderId="21" xfId="51" applyFont="1" applyBorder="1" applyAlignment="1">
      <alignment vertical="center" shrinkToFit="1"/>
    </xf>
    <xf numFmtId="38" fontId="0" fillId="0" borderId="12" xfId="51" applyFont="1" applyBorder="1" applyAlignment="1">
      <alignment vertical="center" shrinkToFit="1"/>
    </xf>
    <xf numFmtId="38" fontId="0" fillId="0" borderId="30" xfId="51" applyFont="1" applyBorder="1" applyAlignment="1">
      <alignment vertical="center" shrinkToFit="1"/>
    </xf>
    <xf numFmtId="38" fontId="0" fillId="0" borderId="56" xfId="51" applyFont="1"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0" fillId="0" borderId="60" xfId="0" applyBorder="1" applyAlignment="1">
      <alignment horizontal="center"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38" fontId="0" fillId="0" borderId="64" xfId="51" applyFont="1" applyBorder="1" applyAlignment="1">
      <alignment vertical="center" shrinkToFit="1"/>
    </xf>
    <xf numFmtId="38" fontId="0" fillId="0" borderId="65" xfId="51" applyFont="1" applyBorder="1" applyAlignment="1">
      <alignment vertical="center" shrinkToFit="1"/>
    </xf>
    <xf numFmtId="38" fontId="0" fillId="0" borderId="63" xfId="51" applyFont="1" applyBorder="1" applyAlignment="1">
      <alignment vertical="center" shrinkToFit="1"/>
    </xf>
    <xf numFmtId="38" fontId="0" fillId="0" borderId="66" xfId="51" applyFont="1" applyBorder="1" applyAlignment="1">
      <alignment vertical="center" shrinkToFit="1"/>
    </xf>
    <xf numFmtId="38" fontId="0" fillId="0" borderId="67" xfId="51" applyFont="1" applyBorder="1" applyAlignment="1">
      <alignment vertical="center" shrinkToFit="1"/>
    </xf>
    <xf numFmtId="38" fontId="0" fillId="0" borderId="68" xfId="51" applyFont="1" applyBorder="1" applyAlignment="1">
      <alignment vertical="center" shrinkToFit="1"/>
    </xf>
    <xf numFmtId="38" fontId="0" fillId="0" borderId="69" xfId="51" applyFont="1" applyBorder="1" applyAlignment="1">
      <alignment vertical="center" shrinkToFit="1"/>
    </xf>
    <xf numFmtId="38" fontId="0" fillId="0" borderId="70" xfId="51" applyFont="1" applyBorder="1" applyAlignment="1">
      <alignment vertical="center" shrinkToFit="1"/>
    </xf>
    <xf numFmtId="0" fontId="0" fillId="0" borderId="12" xfId="0" applyBorder="1" applyAlignment="1">
      <alignment horizontal="left" vertical="center"/>
    </xf>
    <xf numFmtId="180" fontId="0" fillId="0" borderId="43" xfId="0" applyNumberFormat="1" applyBorder="1" applyAlignment="1">
      <alignment horizontal="left" vertical="center" shrinkToFit="1"/>
    </xf>
    <xf numFmtId="180" fontId="0" fillId="0" borderId="43" xfId="0" applyNumberFormat="1" applyBorder="1" applyAlignment="1">
      <alignment horizontal="center" vertical="center" shrinkToFit="1"/>
    </xf>
    <xf numFmtId="180" fontId="0" fillId="0" borderId="44" xfId="0" applyNumberFormat="1" applyBorder="1" applyAlignment="1">
      <alignment horizontal="left" vertical="center" shrinkToFit="1"/>
    </xf>
    <xf numFmtId="180" fontId="0" fillId="0" borderId="44" xfId="0" applyNumberFormat="1" applyBorder="1" applyAlignment="1">
      <alignment horizontal="center" vertical="center" shrinkToFit="1"/>
    </xf>
    <xf numFmtId="180" fontId="0" fillId="0" borderId="12" xfId="0" applyNumberFormat="1" applyBorder="1" applyAlignment="1">
      <alignment horizontal="left" vertical="center"/>
    </xf>
    <xf numFmtId="180" fontId="0" fillId="0" borderId="0" xfId="0" applyNumberFormat="1" applyAlignment="1">
      <alignment horizontal="left" vertical="center"/>
    </xf>
    <xf numFmtId="0" fontId="9" fillId="0" borderId="0" xfId="0" applyFont="1" applyAlignment="1">
      <alignment vertical="center"/>
    </xf>
    <xf numFmtId="0" fontId="18" fillId="0" borderId="0" xfId="0" applyFont="1" applyAlignment="1">
      <alignment horizontal="left" vertical="center" shrinkToFit="1"/>
    </xf>
    <xf numFmtId="0" fontId="18" fillId="0" borderId="0" xfId="0" applyFont="1" applyAlignment="1">
      <alignment vertical="center" shrinkToFit="1"/>
    </xf>
    <xf numFmtId="0" fontId="3" fillId="35" borderId="65" xfId="0" applyFont="1" applyFill="1" applyBorder="1" applyAlignment="1">
      <alignment horizontal="center" vertical="center" shrinkToFit="1"/>
    </xf>
    <xf numFmtId="0" fontId="3" fillId="35" borderId="21" xfId="0" applyFont="1" applyFill="1" applyBorder="1" applyAlignment="1">
      <alignment horizontal="center" vertical="center" shrinkToFit="1"/>
    </xf>
    <xf numFmtId="0" fontId="3" fillId="35" borderId="22" xfId="0" applyFont="1" applyFill="1" applyBorder="1" applyAlignment="1">
      <alignment horizontal="center" vertical="center" shrinkToFit="1"/>
    </xf>
    <xf numFmtId="0" fontId="3" fillId="35" borderId="2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0" xfId="0" applyAlignment="1">
      <alignment horizontal="center" shrinkToFit="1"/>
    </xf>
    <xf numFmtId="0" fontId="28" fillId="0" borderId="0" xfId="0" applyFont="1" applyAlignment="1">
      <alignment/>
    </xf>
    <xf numFmtId="0" fontId="12" fillId="0" borderId="0" xfId="0" applyFont="1" applyAlignment="1">
      <alignment/>
    </xf>
    <xf numFmtId="0" fontId="28"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center"/>
    </xf>
    <xf numFmtId="0" fontId="0" fillId="0" borderId="18" xfId="0" applyBorder="1" applyAlignment="1">
      <alignment vertical="center" shrinkToFit="1"/>
    </xf>
    <xf numFmtId="0" fontId="0" fillId="0" borderId="29" xfId="0" applyBorder="1" applyAlignment="1">
      <alignment vertical="center" shrinkToFit="1"/>
    </xf>
    <xf numFmtId="0" fontId="0" fillId="0" borderId="39" xfId="0" applyBorder="1" applyAlignment="1">
      <alignment vertical="center" shrinkToFit="1"/>
    </xf>
    <xf numFmtId="0" fontId="0" fillId="0" borderId="0" xfId="0" applyBorder="1" applyAlignment="1">
      <alignment vertical="center" shrinkToFit="1"/>
    </xf>
    <xf numFmtId="0" fontId="0" fillId="0" borderId="71" xfId="0" applyBorder="1" applyAlignment="1">
      <alignment vertical="center" shrinkToFit="1"/>
    </xf>
    <xf numFmtId="56" fontId="0" fillId="0" borderId="30" xfId="0" applyNumberFormat="1" applyBorder="1" applyAlignment="1">
      <alignment vertical="center" shrinkToFit="1"/>
    </xf>
    <xf numFmtId="0" fontId="17" fillId="0" borderId="0" xfId="0" applyFont="1" applyBorder="1" applyAlignment="1">
      <alignment horizontal="left" vertical="center"/>
    </xf>
    <xf numFmtId="0" fontId="17" fillId="0" borderId="0" xfId="0" applyFont="1" applyBorder="1" applyAlignment="1">
      <alignment horizontal="justify" vertical="center"/>
    </xf>
    <xf numFmtId="0" fontId="0" fillId="0" borderId="0" xfId="0" applyFont="1" applyBorder="1" applyAlignment="1">
      <alignment/>
    </xf>
    <xf numFmtId="0" fontId="25" fillId="0" borderId="0" xfId="0" applyFont="1" applyBorder="1" applyAlignment="1">
      <alignment horizontal="left" vertical="center"/>
    </xf>
    <xf numFmtId="0" fontId="17" fillId="0" borderId="0" xfId="0" applyFont="1" applyBorder="1" applyAlignment="1">
      <alignment vertical="center"/>
    </xf>
    <xf numFmtId="0" fontId="16" fillId="0" borderId="0" xfId="0" applyFont="1" applyAlignment="1">
      <alignment horizontal="left" vertical="center" indent="1"/>
    </xf>
    <xf numFmtId="0" fontId="17" fillId="0" borderId="0" xfId="0" applyFont="1" applyBorder="1" applyAlignment="1">
      <alignment horizontal="left" vertical="center" indent="2"/>
    </xf>
    <xf numFmtId="0" fontId="17" fillId="0" borderId="0" xfId="0" applyFont="1" applyAlignment="1">
      <alignment horizontal="left" vertical="center" indent="2"/>
    </xf>
    <xf numFmtId="0" fontId="24" fillId="0" borderId="0" xfId="0" applyFont="1" applyAlignment="1">
      <alignment horizontal="justify" vertical="center"/>
    </xf>
    <xf numFmtId="0" fontId="24" fillId="0" borderId="0" xfId="0" applyFont="1" applyAlignment="1">
      <alignmen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30" fillId="0" borderId="0" xfId="0" applyFont="1" applyBorder="1" applyAlignment="1">
      <alignment horizontal="left" vertical="center" wrapText="1"/>
    </xf>
    <xf numFmtId="0" fontId="23" fillId="0" borderId="0" xfId="0" applyFont="1" applyBorder="1" applyAlignment="1">
      <alignment horizontal="left" vertical="center"/>
    </xf>
    <xf numFmtId="0" fontId="0" fillId="0" borderId="14" xfId="0" applyBorder="1" applyAlignment="1">
      <alignment vertical="center" shrinkToFit="1"/>
    </xf>
    <xf numFmtId="56" fontId="0" fillId="0" borderId="14" xfId="0" applyNumberFormat="1" applyBorder="1" applyAlignment="1">
      <alignment vertical="center" shrinkToFit="1"/>
    </xf>
    <xf numFmtId="0" fontId="0" fillId="0" borderId="72" xfId="0" applyBorder="1" applyAlignment="1">
      <alignment vertical="center" shrinkToFit="1"/>
    </xf>
    <xf numFmtId="0" fontId="0" fillId="0" borderId="15" xfId="0" applyBorder="1" applyAlignment="1">
      <alignment vertical="center" shrinkToFit="1"/>
    </xf>
    <xf numFmtId="0" fontId="0" fillId="0" borderId="47"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92" fillId="0" borderId="0" xfId="0" applyFont="1" applyBorder="1" applyAlignment="1">
      <alignment horizontal="left" vertical="center"/>
    </xf>
    <xf numFmtId="0" fontId="26" fillId="0" borderId="47" xfId="0" applyFont="1" applyBorder="1" applyAlignment="1">
      <alignment horizontal="center" vertical="center" shrinkToFit="1"/>
    </xf>
    <xf numFmtId="0" fontId="26" fillId="0" borderId="37"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48" xfId="0" applyFont="1" applyBorder="1" applyAlignment="1">
      <alignment horizontal="center" vertical="center" shrinkToFit="1"/>
    </xf>
    <xf numFmtId="0" fontId="0" fillId="0" borderId="73" xfId="0" applyBorder="1" applyAlignment="1">
      <alignment vertical="center" shrinkToFit="1"/>
    </xf>
    <xf numFmtId="0" fontId="0" fillId="0" borderId="74" xfId="0" applyBorder="1" applyAlignment="1">
      <alignment vertical="center" shrinkToFit="1"/>
    </xf>
    <xf numFmtId="0" fontId="0" fillId="0" borderId="75" xfId="0" applyBorder="1" applyAlignment="1">
      <alignment horizontal="center" vertical="center" shrinkToFit="1"/>
    </xf>
    <xf numFmtId="0" fontId="0" fillId="0" borderId="76" xfId="0" applyBorder="1" applyAlignment="1">
      <alignment vertical="center" shrinkToFit="1"/>
    </xf>
    <xf numFmtId="0" fontId="0" fillId="0" borderId="77" xfId="0" applyBorder="1" applyAlignment="1">
      <alignment vertical="center" shrinkToFit="1"/>
    </xf>
    <xf numFmtId="0" fontId="0" fillId="0" borderId="78" xfId="0" applyBorder="1" applyAlignment="1">
      <alignment horizontal="center" vertical="center" shrinkToFit="1"/>
    </xf>
    <xf numFmtId="0" fontId="0" fillId="0" borderId="79" xfId="0" applyBorder="1" applyAlignment="1">
      <alignment vertical="center" shrinkToFit="1"/>
    </xf>
    <xf numFmtId="0" fontId="0" fillId="0" borderId="80" xfId="0" applyBorder="1" applyAlignment="1">
      <alignment vertical="center" shrinkToFit="1"/>
    </xf>
    <xf numFmtId="0" fontId="0" fillId="0" borderId="81" xfId="0" applyBorder="1" applyAlignment="1">
      <alignment horizontal="center" vertical="center" shrinkToFit="1"/>
    </xf>
    <xf numFmtId="0" fontId="0" fillId="0" borderId="82" xfId="0" applyBorder="1" applyAlignment="1">
      <alignment vertical="center" shrinkToFit="1"/>
    </xf>
    <xf numFmtId="0" fontId="0" fillId="0" borderId="83" xfId="0" applyBorder="1" applyAlignment="1">
      <alignment vertical="center" shrinkToFit="1"/>
    </xf>
    <xf numFmtId="0" fontId="0" fillId="0" borderId="84" xfId="0" applyBorder="1" applyAlignment="1">
      <alignment horizontal="center" vertical="center" shrinkToFit="1"/>
    </xf>
    <xf numFmtId="0" fontId="0" fillId="0" borderId="0" xfId="0" applyNumberFormat="1" applyAlignment="1">
      <alignment vertical="center" shrinkToFit="1"/>
    </xf>
    <xf numFmtId="0" fontId="0" fillId="0" borderId="85" xfId="0" applyBorder="1" applyAlignment="1">
      <alignment vertical="center" shrinkToFit="1"/>
    </xf>
    <xf numFmtId="0" fontId="0" fillId="0" borderId="86" xfId="0" applyBorder="1" applyAlignment="1">
      <alignment vertical="center" shrinkToFit="1"/>
    </xf>
    <xf numFmtId="0" fontId="0" fillId="0" borderId="87" xfId="0" applyBorder="1" applyAlignment="1">
      <alignment horizontal="center" vertical="center" shrinkToFit="1"/>
    </xf>
    <xf numFmtId="56" fontId="0" fillId="0" borderId="73" xfId="0" applyNumberFormat="1" applyBorder="1" applyAlignment="1">
      <alignment horizontal="center" vertical="center" shrinkToFit="1"/>
    </xf>
    <xf numFmtId="56" fontId="0" fillId="0" borderId="76" xfId="0" applyNumberFormat="1" applyBorder="1" applyAlignment="1">
      <alignment horizontal="center" vertical="center" shrinkToFit="1"/>
    </xf>
    <xf numFmtId="56" fontId="0" fillId="0" borderId="79" xfId="0" applyNumberFormat="1" applyBorder="1" applyAlignment="1">
      <alignment horizontal="center" vertical="center" shrinkToFit="1"/>
    </xf>
    <xf numFmtId="56" fontId="0" fillId="0" borderId="82" xfId="0" applyNumberFormat="1" applyBorder="1" applyAlignment="1">
      <alignment horizontal="center" vertical="center" shrinkToFit="1"/>
    </xf>
    <xf numFmtId="56" fontId="0" fillId="0" borderId="85" xfId="0" applyNumberFormat="1" applyBorder="1" applyAlignment="1">
      <alignment horizontal="center" vertical="center" shrinkToFit="1"/>
    </xf>
    <xf numFmtId="56" fontId="0" fillId="0" borderId="88" xfId="0" applyNumberFormat="1" applyBorder="1" applyAlignment="1">
      <alignment horizontal="center" vertical="center" shrinkToFit="1"/>
    </xf>
    <xf numFmtId="56" fontId="0" fillId="0" borderId="89" xfId="0" applyNumberFormat="1" applyBorder="1" applyAlignment="1">
      <alignment horizontal="center" vertical="center" shrinkToFit="1"/>
    </xf>
    <xf numFmtId="56" fontId="0" fillId="0" borderId="90" xfId="0" applyNumberFormat="1" applyBorder="1" applyAlignment="1">
      <alignment horizontal="center" vertical="center" shrinkToFit="1"/>
    </xf>
    <xf numFmtId="56" fontId="0" fillId="0" borderId="91" xfId="0" applyNumberFormat="1" applyBorder="1" applyAlignment="1">
      <alignment horizontal="center" vertical="center" shrinkToFit="1"/>
    </xf>
    <xf numFmtId="56" fontId="0" fillId="0" borderId="92" xfId="0" applyNumberFormat="1" applyBorder="1" applyAlignment="1">
      <alignment horizontal="center" vertical="center" shrinkToFit="1"/>
    </xf>
    <xf numFmtId="0" fontId="0" fillId="0" borderId="74" xfId="0" applyBorder="1" applyAlignment="1">
      <alignment horizontal="left" vertical="center" shrinkToFit="1"/>
    </xf>
    <xf numFmtId="0" fontId="0" fillId="0" borderId="77" xfId="0" applyBorder="1" applyAlignment="1">
      <alignment horizontal="left" vertical="center" shrinkToFit="1"/>
    </xf>
    <xf numFmtId="0" fontId="0" fillId="0" borderId="80" xfId="0" applyBorder="1" applyAlignment="1">
      <alignment horizontal="left" vertical="center" shrinkToFit="1"/>
    </xf>
    <xf numFmtId="0" fontId="0" fillId="0" borderId="83" xfId="0" applyBorder="1" applyAlignment="1">
      <alignment horizontal="left" vertical="center" shrinkToFit="1"/>
    </xf>
    <xf numFmtId="0" fontId="0" fillId="0" borderId="86" xfId="0" applyBorder="1" applyAlignment="1">
      <alignment horizontal="left"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horizontal="center" vertical="center" shrinkToFit="1"/>
    </xf>
    <xf numFmtId="38" fontId="0" fillId="0" borderId="105" xfId="51" applyFont="1" applyBorder="1" applyAlignment="1">
      <alignment horizontal="right" vertical="center" shrinkToFit="1"/>
    </xf>
    <xf numFmtId="38" fontId="0" fillId="0" borderId="106" xfId="51" applyFont="1" applyBorder="1" applyAlignment="1">
      <alignment horizontal="right" vertical="center" shrinkToFit="1"/>
    </xf>
    <xf numFmtId="38" fontId="0" fillId="0" borderId="107" xfId="51" applyFont="1" applyBorder="1" applyAlignment="1">
      <alignment horizontal="right" vertical="center" shrinkToFit="1"/>
    </xf>
    <xf numFmtId="38" fontId="0" fillId="0" borderId="108" xfId="51" applyFont="1" applyBorder="1" applyAlignment="1">
      <alignment horizontal="right" vertical="center" shrinkToFit="1"/>
    </xf>
    <xf numFmtId="38" fontId="0" fillId="0" borderId="109" xfId="51" applyFont="1" applyBorder="1" applyAlignment="1">
      <alignment horizontal="right" vertical="center" shrinkToFit="1"/>
    </xf>
    <xf numFmtId="38" fontId="0" fillId="0" borderId="110" xfId="51" applyFont="1" applyBorder="1" applyAlignment="1">
      <alignment horizontal="right" vertical="center" shrinkToFit="1"/>
    </xf>
    <xf numFmtId="38" fontId="0" fillId="0" borderId="101" xfId="51" applyFont="1" applyBorder="1" applyAlignment="1">
      <alignment horizontal="right" vertical="center" shrinkToFit="1"/>
    </xf>
    <xf numFmtId="38" fontId="0" fillId="0" borderId="111" xfId="51" applyFont="1" applyBorder="1" applyAlignment="1">
      <alignment horizontal="right" vertical="center" shrinkToFit="1"/>
    </xf>
    <xf numFmtId="38" fontId="0" fillId="0" borderId="112" xfId="51" applyFont="1" applyBorder="1" applyAlignment="1">
      <alignment horizontal="right" vertical="center" shrinkToFit="1"/>
    </xf>
    <xf numFmtId="38" fontId="0" fillId="0" borderId="113" xfId="51" applyFont="1" applyBorder="1" applyAlignment="1">
      <alignment horizontal="right" vertical="center" shrinkToFit="1"/>
    </xf>
    <xf numFmtId="38" fontId="0" fillId="0" borderId="102" xfId="51" applyFont="1" applyBorder="1" applyAlignment="1">
      <alignment horizontal="right" vertical="center" shrinkToFit="1"/>
    </xf>
    <xf numFmtId="38" fontId="0" fillId="0" borderId="114" xfId="51" applyFont="1" applyBorder="1" applyAlignment="1">
      <alignment horizontal="right" vertical="center" shrinkToFit="1"/>
    </xf>
    <xf numFmtId="38" fontId="0" fillId="0" borderId="115" xfId="51" applyFont="1" applyBorder="1" applyAlignment="1">
      <alignment horizontal="right" vertical="center" shrinkToFit="1"/>
    </xf>
    <xf numFmtId="38" fontId="0" fillId="0" borderId="116" xfId="51" applyFont="1" applyBorder="1" applyAlignment="1">
      <alignment horizontal="right" vertical="center" shrinkToFit="1"/>
    </xf>
    <xf numFmtId="38" fontId="0" fillId="0" borderId="100" xfId="51" applyFont="1" applyBorder="1" applyAlignment="1">
      <alignment horizontal="right" vertical="center" shrinkToFit="1"/>
    </xf>
    <xf numFmtId="38" fontId="0" fillId="0" borderId="117" xfId="51" applyFont="1" applyBorder="1" applyAlignment="1">
      <alignment horizontal="right" vertical="center" shrinkToFit="1"/>
    </xf>
    <xf numFmtId="38" fontId="0" fillId="0" borderId="118" xfId="51" applyFont="1" applyBorder="1" applyAlignment="1">
      <alignment horizontal="right" vertical="center" shrinkToFit="1"/>
    </xf>
    <xf numFmtId="38" fontId="0" fillId="0" borderId="119" xfId="51" applyFont="1" applyBorder="1" applyAlignment="1">
      <alignment horizontal="right" vertical="center" shrinkToFit="1"/>
    </xf>
    <xf numFmtId="38" fontId="0" fillId="0" borderId="104" xfId="51" applyFont="1" applyBorder="1" applyAlignment="1">
      <alignment horizontal="right" vertical="center" shrinkToFit="1"/>
    </xf>
    <xf numFmtId="38" fontId="0" fillId="0" borderId="120" xfId="51" applyFont="1" applyBorder="1" applyAlignment="1">
      <alignment horizontal="right" vertical="center" shrinkToFit="1"/>
    </xf>
    <xf numFmtId="38" fontId="0" fillId="0" borderId="67" xfId="51" applyFont="1" applyBorder="1" applyAlignment="1">
      <alignment horizontal="right" vertical="center" shrinkToFit="1"/>
    </xf>
    <xf numFmtId="38" fontId="0" fillId="0" borderId="68" xfId="51" applyFont="1" applyBorder="1" applyAlignment="1">
      <alignment horizontal="right" vertical="center" shrinkToFit="1"/>
    </xf>
    <xf numFmtId="38" fontId="0" fillId="0" borderId="69" xfId="51" applyFont="1" applyBorder="1" applyAlignment="1">
      <alignment horizontal="right" vertical="center" shrinkToFit="1"/>
    </xf>
    <xf numFmtId="38" fontId="0" fillId="0" borderId="70" xfId="51" applyFont="1" applyBorder="1" applyAlignment="1">
      <alignment horizontal="right" vertical="center" shrinkToFit="1"/>
    </xf>
    <xf numFmtId="0" fontId="0" fillId="0" borderId="74" xfId="0" applyBorder="1" applyAlignment="1">
      <alignment horizontal="center" vertical="center" shrinkToFit="1"/>
    </xf>
    <xf numFmtId="0" fontId="0" fillId="0" borderId="107" xfId="0" applyBorder="1" applyAlignment="1">
      <alignment horizontal="center" vertical="center" shrinkToFit="1"/>
    </xf>
    <xf numFmtId="0" fontId="0" fillId="0" borderId="77" xfId="0" applyBorder="1" applyAlignment="1">
      <alignment horizontal="center" vertical="center" shrinkToFit="1"/>
    </xf>
    <xf numFmtId="0" fontId="0" fillId="0" borderId="80" xfId="0" applyBorder="1" applyAlignment="1">
      <alignment horizontal="center" vertical="center" shrinkToFit="1"/>
    </xf>
    <xf numFmtId="0" fontId="0" fillId="0" borderId="83" xfId="0" applyBorder="1" applyAlignment="1">
      <alignment horizontal="center" vertical="center" shrinkToFit="1"/>
    </xf>
    <xf numFmtId="0" fontId="0" fillId="0" borderId="86" xfId="0" applyBorder="1" applyAlignment="1">
      <alignment horizontal="center" vertical="center" shrinkToFit="1"/>
    </xf>
    <xf numFmtId="180" fontId="0" fillId="0" borderId="0" xfId="0" applyNumberFormat="1" applyBorder="1" applyAlignment="1">
      <alignment horizontal="left" vertical="center"/>
    </xf>
    <xf numFmtId="0" fontId="0" fillId="0" borderId="12" xfId="0" applyBorder="1" applyAlignment="1">
      <alignment horizontal="left" vertical="center" shrinkToFit="1"/>
    </xf>
    <xf numFmtId="0" fontId="0" fillId="0" borderId="14" xfId="0" applyBorder="1" applyAlignment="1">
      <alignment horizontal="center" vertical="center" shrinkToFit="1"/>
    </xf>
    <xf numFmtId="0" fontId="0" fillId="0" borderId="72"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49" xfId="0" applyBorder="1" applyAlignment="1">
      <alignment horizontal="center" vertical="center" shrinkToFit="1"/>
    </xf>
    <xf numFmtId="0" fontId="0" fillId="0" borderId="54" xfId="0" applyBorder="1" applyAlignment="1">
      <alignment horizontal="center" vertical="center" shrinkToFit="1"/>
    </xf>
    <xf numFmtId="0" fontId="0" fillId="0" borderId="40" xfId="0" applyBorder="1" applyAlignment="1">
      <alignment horizontal="center" vertical="center" shrinkToFit="1"/>
    </xf>
    <xf numFmtId="0" fontId="0" fillId="0" borderId="32" xfId="0" applyBorder="1" applyAlignment="1">
      <alignment vertical="center"/>
    </xf>
    <xf numFmtId="0" fontId="0" fillId="0" borderId="21" xfId="0" applyBorder="1" applyAlignment="1">
      <alignment vertical="center"/>
    </xf>
    <xf numFmtId="0" fontId="0" fillId="0" borderId="22" xfId="0" applyFill="1" applyBorder="1" applyAlignment="1">
      <alignment vertical="center"/>
    </xf>
    <xf numFmtId="0" fontId="23" fillId="0" borderId="0" xfId="0" applyFont="1" applyBorder="1" applyAlignment="1">
      <alignment vertical="center"/>
    </xf>
    <xf numFmtId="0" fontId="3" fillId="0" borderId="121" xfId="0" applyFont="1" applyBorder="1" applyAlignment="1">
      <alignment horizontal="center" vertical="center" shrinkToFit="1"/>
    </xf>
    <xf numFmtId="0" fontId="5" fillId="0" borderId="71" xfId="0" applyFont="1" applyBorder="1" applyAlignment="1">
      <alignment vertical="center"/>
    </xf>
    <xf numFmtId="0" fontId="5" fillId="0" borderId="0" xfId="0" applyFont="1" applyBorder="1" applyAlignment="1">
      <alignment vertical="center"/>
    </xf>
    <xf numFmtId="0" fontId="0" fillId="0" borderId="10" xfId="0" applyBorder="1" applyAlignment="1">
      <alignment/>
    </xf>
    <xf numFmtId="0" fontId="0" fillId="0" borderId="10" xfId="0" applyBorder="1" applyAlignment="1">
      <alignment horizontal="center" vertical="center"/>
    </xf>
    <xf numFmtId="0" fontId="0" fillId="0" borderId="27" xfId="0" applyFill="1" applyBorder="1" applyAlignment="1">
      <alignment vertical="center"/>
    </xf>
    <xf numFmtId="0" fontId="15" fillId="0" borderId="0" xfId="0" applyFont="1" applyBorder="1" applyAlignment="1">
      <alignment vertical="center" shrinkToFit="1"/>
    </xf>
    <xf numFmtId="0" fontId="3" fillId="0" borderId="0" xfId="0" applyFont="1" applyBorder="1" applyAlignment="1">
      <alignment horizontal="left" vertical="center"/>
    </xf>
    <xf numFmtId="0" fontId="8" fillId="0" borderId="0" xfId="0" applyFont="1" applyBorder="1" applyAlignment="1">
      <alignment vertical="center" shrinkToFit="1"/>
    </xf>
    <xf numFmtId="0" fontId="8" fillId="0" borderId="10" xfId="0" applyFont="1" applyBorder="1" applyAlignment="1">
      <alignment vertical="center" shrinkToFit="1"/>
    </xf>
    <xf numFmtId="0" fontId="0" fillId="0" borderId="0" xfId="0" applyAlignment="1" quotePrefix="1">
      <alignment vertical="center"/>
    </xf>
    <xf numFmtId="0" fontId="3" fillId="0" borderId="26" xfId="0" applyFont="1" applyFill="1" applyBorder="1" applyAlignment="1">
      <alignment horizontal="center" vertical="center" shrinkToFit="1"/>
    </xf>
    <xf numFmtId="0" fontId="3" fillId="0" borderId="28" xfId="0" applyFont="1" applyFill="1" applyBorder="1" applyAlignment="1">
      <alignment vertical="center" shrinkToFit="1"/>
    </xf>
    <xf numFmtId="0" fontId="3" fillId="0" borderId="122" xfId="0" applyFont="1" applyFill="1" applyBorder="1" applyAlignment="1">
      <alignment horizontal="center" vertical="center" shrinkToFit="1"/>
    </xf>
    <xf numFmtId="0" fontId="3" fillId="0" borderId="123" xfId="0" applyFont="1" applyFill="1" applyBorder="1" applyAlignment="1">
      <alignment vertical="center" shrinkToFit="1"/>
    </xf>
    <xf numFmtId="0" fontId="3" fillId="0" borderId="27"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22"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72" xfId="0" applyFont="1" applyBorder="1" applyAlignment="1">
      <alignment horizontal="left" vertical="center" shrinkToFit="1"/>
    </xf>
    <xf numFmtId="0" fontId="3" fillId="0" borderId="65" xfId="0" applyFont="1" applyFill="1" applyBorder="1" applyAlignment="1">
      <alignment horizontal="center" vertical="center" shrinkToFit="1"/>
    </xf>
    <xf numFmtId="0" fontId="3" fillId="0" borderId="124" xfId="0" applyFont="1" applyFill="1" applyBorder="1" applyAlignment="1">
      <alignment horizontal="left" vertical="center" shrinkToFit="1"/>
    </xf>
    <xf numFmtId="0" fontId="0" fillId="0" borderId="34" xfId="0" applyFill="1" applyBorder="1" applyAlignment="1">
      <alignment horizontal="center" vertical="center" wrapText="1"/>
    </xf>
    <xf numFmtId="0" fontId="91" fillId="0" borderId="0" xfId="0" applyFont="1" applyAlignment="1">
      <alignment vertical="center" shrinkToFit="1"/>
    </xf>
    <xf numFmtId="0" fontId="11" fillId="0" borderId="0" xfId="0" applyFont="1" applyAlignment="1">
      <alignment shrinkToFit="1"/>
    </xf>
    <xf numFmtId="0" fontId="0" fillId="0" borderId="125" xfId="0" applyFill="1" applyBorder="1" applyAlignment="1">
      <alignment horizontal="center" vertical="center" wrapText="1"/>
    </xf>
    <xf numFmtId="0" fontId="15" fillId="33" borderId="126" xfId="0" applyFont="1" applyFill="1" applyBorder="1" applyAlignment="1">
      <alignment vertical="center"/>
    </xf>
    <xf numFmtId="0" fontId="15" fillId="0" borderId="126" xfId="0" applyFont="1" applyBorder="1" applyAlignment="1">
      <alignment vertical="center"/>
    </xf>
    <xf numFmtId="177" fontId="15" fillId="0" borderId="126" xfId="0" applyNumberFormat="1" applyFont="1" applyBorder="1" applyAlignment="1">
      <alignment vertical="center"/>
    </xf>
    <xf numFmtId="5" fontId="15" fillId="0" borderId="126" xfId="0" applyNumberFormat="1" applyFont="1" applyBorder="1" applyAlignment="1">
      <alignment vertical="center"/>
    </xf>
    <xf numFmtId="0" fontId="15" fillId="0" borderId="126" xfId="0" applyFont="1" applyFill="1" applyBorder="1" applyAlignment="1">
      <alignment vertical="center" wrapText="1"/>
    </xf>
    <xf numFmtId="0" fontId="0" fillId="0" borderId="51" xfId="0" applyBorder="1" applyAlignment="1">
      <alignment horizontal="center" vertical="center"/>
    </xf>
    <xf numFmtId="0" fontId="0" fillId="0" borderId="50" xfId="0" applyBorder="1" applyAlignment="1">
      <alignment horizontal="center" vertical="center"/>
    </xf>
    <xf numFmtId="0" fontId="3" fillId="0" borderId="31" xfId="0" applyFont="1" applyBorder="1" applyAlignment="1">
      <alignment vertical="center" shrinkToFit="1"/>
    </xf>
    <xf numFmtId="0" fontId="3" fillId="0" borderId="30" xfId="0" applyFont="1" applyBorder="1" applyAlignment="1">
      <alignment vertical="center" shrinkToFit="1"/>
    </xf>
    <xf numFmtId="0" fontId="3" fillId="0" borderId="37" xfId="0" applyFont="1" applyBorder="1" applyAlignment="1">
      <alignment vertical="center" shrinkToFit="1"/>
    </xf>
    <xf numFmtId="0" fontId="3" fillId="35" borderId="25" xfId="0" applyFont="1" applyFill="1" applyBorder="1" applyAlignment="1">
      <alignment horizontal="center" vertical="center" shrinkToFit="1"/>
    </xf>
    <xf numFmtId="0" fontId="3" fillId="35" borderId="65" xfId="0" applyFont="1" applyFill="1" applyBorder="1" applyAlignment="1">
      <alignment horizontal="center" vertical="center" shrinkToFit="1"/>
    </xf>
    <xf numFmtId="0" fontId="17" fillId="0" borderId="0" xfId="0" applyFont="1" applyBorder="1" applyAlignment="1">
      <alignment vertical="center" wrapText="1"/>
    </xf>
    <xf numFmtId="0" fontId="17" fillId="0" borderId="0" xfId="0" applyFont="1" applyBorder="1" applyAlignment="1">
      <alignment horizontal="left" vertical="center" wrapText="1"/>
    </xf>
    <xf numFmtId="176" fontId="3" fillId="0" borderId="31" xfId="0" applyNumberFormat="1" applyFont="1" applyBorder="1" applyAlignment="1">
      <alignment horizontal="left" vertical="center" shrinkToFit="1"/>
    </xf>
    <xf numFmtId="176" fontId="3" fillId="0" borderId="30" xfId="0" applyNumberFormat="1" applyFont="1" applyBorder="1" applyAlignment="1">
      <alignment horizontal="left" vertical="center" shrinkToFit="1"/>
    </xf>
    <xf numFmtId="176" fontId="3" fillId="0" borderId="51" xfId="0" applyNumberFormat="1" applyFont="1" applyBorder="1" applyAlignment="1">
      <alignment horizontal="left" vertical="center" shrinkToFit="1"/>
    </xf>
    <xf numFmtId="176" fontId="3" fillId="0" borderId="46" xfId="0" applyNumberFormat="1" applyFont="1" applyBorder="1" applyAlignment="1">
      <alignment horizontal="left" vertical="center" shrinkToFit="1"/>
    </xf>
    <xf numFmtId="176" fontId="3" fillId="0" borderId="55" xfId="0" applyNumberFormat="1" applyFont="1" applyBorder="1" applyAlignment="1">
      <alignment horizontal="left" vertical="center" shrinkToFit="1"/>
    </xf>
    <xf numFmtId="176" fontId="3" fillId="0" borderId="50" xfId="0" applyNumberFormat="1" applyFont="1" applyBorder="1" applyAlignment="1">
      <alignment horizontal="left" vertical="center" shrinkToFit="1"/>
    </xf>
    <xf numFmtId="176" fontId="3" fillId="0" borderId="37" xfId="0" applyNumberFormat="1" applyFont="1" applyBorder="1" applyAlignment="1">
      <alignment horizontal="left" vertical="center" shrinkToFit="1"/>
    </xf>
    <xf numFmtId="176" fontId="3" fillId="0" borderId="47" xfId="0" applyNumberFormat="1" applyFont="1" applyBorder="1" applyAlignment="1">
      <alignment horizontal="left" vertical="center" shrinkToFit="1"/>
    </xf>
    <xf numFmtId="0" fontId="93" fillId="0" borderId="0" xfId="0" applyFont="1" applyBorder="1" applyAlignment="1">
      <alignment vertical="center"/>
    </xf>
    <xf numFmtId="0" fontId="41" fillId="0" borderId="0" xfId="0" applyFont="1" applyBorder="1" applyAlignment="1">
      <alignment horizontal="left" vertical="center"/>
    </xf>
    <xf numFmtId="0" fontId="93" fillId="0" borderId="0" xfId="0" applyFont="1" applyBorder="1" applyAlignment="1">
      <alignment vertical="center" wrapText="1"/>
    </xf>
    <xf numFmtId="0" fontId="0" fillId="0" borderId="26"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37" xfId="0" applyFont="1" applyBorder="1" applyAlignment="1">
      <alignment horizontal="center" vertical="center" shrinkToFit="1"/>
    </xf>
    <xf numFmtId="176" fontId="3" fillId="0" borderId="63" xfId="0" applyNumberFormat="1" applyFont="1" applyBorder="1" applyAlignment="1">
      <alignment horizontal="left" vertical="center" shrinkToFit="1"/>
    </xf>
    <xf numFmtId="176" fontId="3" fillId="0" borderId="62" xfId="0" applyNumberFormat="1" applyFont="1" applyBorder="1" applyAlignment="1">
      <alignment horizontal="left" vertical="center" shrinkToFit="1"/>
    </xf>
    <xf numFmtId="0" fontId="3" fillId="0" borderId="1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3" fillId="0" borderId="15" xfId="0" applyFont="1" applyFill="1" applyBorder="1" applyAlignment="1">
      <alignment horizontal="left" vertical="center" shrinkToFit="1"/>
    </xf>
    <xf numFmtId="0" fontId="3" fillId="0" borderId="15" xfId="0" applyFont="1" applyFill="1" applyBorder="1" applyAlignment="1">
      <alignment vertical="center" shrinkToFit="1"/>
    </xf>
    <xf numFmtId="0" fontId="0" fillId="0" borderId="122"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3" fillId="0" borderId="17" xfId="0" applyFont="1" applyFill="1" applyBorder="1" applyAlignment="1">
      <alignment vertical="center" shrinkToFit="1"/>
    </xf>
    <xf numFmtId="0" fontId="0" fillId="0" borderId="27" xfId="0" applyBorder="1" applyAlignment="1">
      <alignmen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71" xfId="0" applyBorder="1" applyAlignment="1">
      <alignment horizontal="center" vertical="center"/>
    </xf>
    <xf numFmtId="0" fontId="0" fillId="0" borderId="121" xfId="0" applyBorder="1" applyAlignment="1">
      <alignment horizontal="center" vertical="center"/>
    </xf>
    <xf numFmtId="0" fontId="0" fillId="0" borderId="44" xfId="0" applyBorder="1" applyAlignment="1">
      <alignment vertical="center"/>
    </xf>
    <xf numFmtId="0" fontId="0" fillId="0" borderId="127" xfId="0" applyBorder="1" applyAlignment="1">
      <alignment vertical="center"/>
    </xf>
    <xf numFmtId="0" fontId="0" fillId="0" borderId="51" xfId="0" applyBorder="1" applyAlignment="1">
      <alignment horizontal="center" vertical="center" shrinkToFit="1"/>
    </xf>
    <xf numFmtId="0" fontId="0" fillId="0" borderId="30" xfId="0" applyBorder="1" applyAlignment="1">
      <alignment horizontal="center" vertical="center" shrinkToFit="1"/>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shrinkToFit="1"/>
    </xf>
    <xf numFmtId="0" fontId="0" fillId="0" borderId="132" xfId="0" applyBorder="1" applyAlignment="1">
      <alignment horizontal="center" vertical="center" shrinkToFit="1"/>
    </xf>
    <xf numFmtId="0" fontId="0" fillId="0" borderId="133" xfId="0" applyBorder="1" applyAlignment="1">
      <alignment horizontal="center" vertical="center" shrinkToFit="1"/>
    </xf>
    <xf numFmtId="0" fontId="43" fillId="0" borderId="0" xfId="0" applyFont="1" applyAlignment="1">
      <alignment horizontal="left"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23" fillId="0" borderId="0" xfId="0" applyFont="1" applyBorder="1" applyAlignment="1">
      <alignment horizontal="left" vertical="center"/>
    </xf>
    <xf numFmtId="0" fontId="17" fillId="0" borderId="0" xfId="0" applyFont="1" applyBorder="1" applyAlignment="1">
      <alignment vertical="center"/>
    </xf>
    <xf numFmtId="0" fontId="17" fillId="0" borderId="0" xfId="0" applyFont="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63" xfId="0" applyFont="1" applyBorder="1" applyAlignment="1">
      <alignment horizontal="left" vertical="center" wrapText="1"/>
    </xf>
    <xf numFmtId="0" fontId="17" fillId="0" borderId="27" xfId="0" applyFont="1" applyBorder="1" applyAlignment="1">
      <alignment horizontal="left" vertical="center" wrapText="1"/>
    </xf>
    <xf numFmtId="0" fontId="17" fillId="0" borderId="62" xfId="0" applyFont="1" applyBorder="1" applyAlignment="1">
      <alignment horizontal="left" vertical="center" wrapText="1"/>
    </xf>
    <xf numFmtId="0" fontId="17" fillId="0" borderId="51" xfId="0" applyFont="1" applyBorder="1" applyAlignment="1">
      <alignment horizontal="left" vertical="center" wrapText="1"/>
    </xf>
    <xf numFmtId="0" fontId="17" fillId="0" borderId="10" xfId="0" applyFont="1" applyBorder="1" applyAlignment="1">
      <alignment horizontal="left" vertical="center" wrapText="1"/>
    </xf>
    <xf numFmtId="0" fontId="17" fillId="0" borderId="50" xfId="0" applyFont="1" applyBorder="1" applyAlignment="1">
      <alignment horizontal="left" vertical="center" wrapText="1"/>
    </xf>
    <xf numFmtId="0" fontId="17" fillId="0" borderId="0" xfId="0" applyFont="1" applyBorder="1" applyAlignment="1">
      <alignment horizontal="left" vertical="center" indent="2"/>
    </xf>
    <xf numFmtId="0" fontId="17" fillId="0" borderId="0" xfId="0" applyFont="1" applyBorder="1" applyAlignment="1">
      <alignment horizontal="left" vertical="center" indent="1"/>
    </xf>
    <xf numFmtId="0" fontId="39" fillId="0" borderId="0" xfId="0" applyFont="1" applyBorder="1" applyAlignment="1">
      <alignment horizontal="left" vertical="center"/>
    </xf>
    <xf numFmtId="0" fontId="30" fillId="0" borderId="0" xfId="0" applyFont="1" applyBorder="1" applyAlignment="1">
      <alignment horizontal="left" vertical="center"/>
    </xf>
    <xf numFmtId="0" fontId="94" fillId="0" borderId="27" xfId="0" applyFont="1" applyBorder="1" applyAlignment="1">
      <alignment horizontal="left" vertical="center" wrapText="1"/>
    </xf>
    <xf numFmtId="0" fontId="94" fillId="0" borderId="62" xfId="0" applyFont="1" applyBorder="1" applyAlignment="1">
      <alignment horizontal="left" vertical="center" wrapText="1"/>
    </xf>
    <xf numFmtId="0" fontId="94" fillId="0" borderId="71" xfId="0" applyFont="1" applyBorder="1" applyAlignment="1">
      <alignment horizontal="left" vertical="center" wrapText="1"/>
    </xf>
    <xf numFmtId="0" fontId="94" fillId="0" borderId="0" xfId="0" applyFont="1" applyBorder="1" applyAlignment="1">
      <alignment horizontal="left" vertical="center" wrapText="1"/>
    </xf>
    <xf numFmtId="0" fontId="94" fillId="0" borderId="121" xfId="0" applyFont="1" applyBorder="1" applyAlignment="1">
      <alignment horizontal="left" vertical="center" wrapText="1"/>
    </xf>
    <xf numFmtId="0" fontId="17" fillId="0" borderId="71" xfId="0" applyFont="1" applyBorder="1" applyAlignment="1">
      <alignment horizontal="left" vertical="center" wrapText="1"/>
    </xf>
    <xf numFmtId="0" fontId="17" fillId="0" borderId="121" xfId="0" applyFont="1" applyBorder="1" applyAlignment="1">
      <alignment horizontal="left" vertical="center" wrapText="1"/>
    </xf>
    <xf numFmtId="0" fontId="27" fillId="0" borderId="0" xfId="0" applyFont="1" applyAlignment="1">
      <alignment horizontal="center" vertical="center"/>
    </xf>
    <xf numFmtId="0" fontId="23"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center" indent="2"/>
    </xf>
    <xf numFmtId="0" fontId="95" fillId="6" borderId="0" xfId="0" applyFont="1" applyFill="1" applyAlignment="1">
      <alignment horizontal="left" vertical="center"/>
    </xf>
    <xf numFmtId="0" fontId="23" fillId="0" borderId="0" xfId="0" applyFont="1" applyAlignment="1">
      <alignment horizontal="left" vertical="center" indent="1"/>
    </xf>
    <xf numFmtId="0" fontId="95" fillId="0" borderId="0" xfId="0" applyFont="1" applyAlignment="1">
      <alignment horizontal="left" vertical="center" indent="1"/>
    </xf>
    <xf numFmtId="0" fontId="24" fillId="0" borderId="0" xfId="0" applyFont="1" applyAlignment="1">
      <alignment horizontal="left" vertical="center" indent="1"/>
    </xf>
    <xf numFmtId="0" fontId="23" fillId="0" borderId="0" xfId="0" applyFont="1" applyBorder="1" applyAlignment="1">
      <alignment vertical="center"/>
    </xf>
    <xf numFmtId="0" fontId="17" fillId="0" borderId="0" xfId="0" applyFont="1" applyBorder="1" applyAlignment="1">
      <alignment horizontal="left" vertical="center" wrapText="1" indent="2"/>
    </xf>
    <xf numFmtId="0" fontId="24" fillId="0" borderId="0" xfId="0" applyFont="1" applyBorder="1" applyAlignment="1">
      <alignment horizontal="left" vertical="center"/>
    </xf>
    <xf numFmtId="0" fontId="17" fillId="0" borderId="0" xfId="0" applyFont="1" applyAlignment="1">
      <alignment horizontal="left" vertical="center" wrapText="1"/>
    </xf>
    <xf numFmtId="0" fontId="17" fillId="0" borderId="71" xfId="0" applyFont="1" applyBorder="1" applyAlignment="1">
      <alignment horizontal="left" vertical="center"/>
    </xf>
    <xf numFmtId="0" fontId="17" fillId="0" borderId="121" xfId="0" applyFont="1" applyBorder="1" applyAlignment="1">
      <alignment horizontal="left" vertical="center"/>
    </xf>
    <xf numFmtId="0" fontId="27" fillId="0" borderId="0" xfId="0" applyFont="1" applyBorder="1" applyAlignment="1">
      <alignment horizontal="center" vertical="center"/>
    </xf>
    <xf numFmtId="0" fontId="17" fillId="0" borderId="51" xfId="0" applyFont="1" applyBorder="1" applyAlignment="1">
      <alignment horizontal="left" vertical="center"/>
    </xf>
    <xf numFmtId="0" fontId="17" fillId="0" borderId="10" xfId="0" applyFont="1" applyBorder="1" applyAlignment="1">
      <alignment horizontal="left" vertical="center"/>
    </xf>
    <xf numFmtId="0" fontId="17" fillId="0" borderId="50" xfId="0" applyFont="1" applyBorder="1" applyAlignment="1">
      <alignment horizontal="left" vertical="center"/>
    </xf>
    <xf numFmtId="0" fontId="92" fillId="0" borderId="0" xfId="0" applyFont="1" applyBorder="1" applyAlignment="1">
      <alignment horizontal="left" vertical="center"/>
    </xf>
    <xf numFmtId="0" fontId="92" fillId="0" borderId="0" xfId="0" applyFont="1" applyAlignment="1">
      <alignment horizontal="left" vertical="center" shrinkToFit="1"/>
    </xf>
    <xf numFmtId="0" fontId="4" fillId="0" borderId="0" xfId="0" applyFont="1" applyAlignment="1">
      <alignment horizontal="left" vertical="center"/>
    </xf>
    <xf numFmtId="0" fontId="3" fillId="0" borderId="0" xfId="0" applyFont="1" applyBorder="1" applyAlignment="1">
      <alignment horizontal="center" vertical="center" shrinkToFit="1"/>
    </xf>
    <xf numFmtId="0" fontId="5" fillId="0" borderId="0" xfId="0" applyFont="1" applyBorder="1" applyAlignment="1">
      <alignment horizontal="center" vertical="center"/>
    </xf>
    <xf numFmtId="0" fontId="0" fillId="0" borderId="0" xfId="0" applyAlignment="1">
      <alignment horizontal="left"/>
    </xf>
    <xf numFmtId="0" fontId="0" fillId="35" borderId="42" xfId="0" applyFill="1" applyBorder="1" applyAlignment="1">
      <alignment horizontal="center" vertical="center" textRotation="255"/>
    </xf>
    <xf numFmtId="0" fontId="0" fillId="35" borderId="127" xfId="0" applyFill="1" applyBorder="1" applyAlignment="1">
      <alignment horizontal="center" vertical="center" textRotation="255"/>
    </xf>
    <xf numFmtId="0" fontId="4" fillId="0" borderId="0" xfId="0" applyFont="1" applyAlignment="1">
      <alignment horizontal="center" vertical="center"/>
    </xf>
    <xf numFmtId="0" fontId="3" fillId="0" borderId="30" xfId="0" applyFont="1" applyFill="1" applyBorder="1" applyAlignment="1">
      <alignment horizontal="left" vertical="center" shrinkToFit="1"/>
    </xf>
    <xf numFmtId="0" fontId="3" fillId="0" borderId="55" xfId="0" applyFont="1" applyFill="1" applyBorder="1" applyAlignment="1">
      <alignment horizontal="left" vertical="center" shrinkToFit="1"/>
    </xf>
    <xf numFmtId="0" fontId="0" fillId="0" borderId="12" xfId="0" applyBorder="1" applyAlignment="1">
      <alignment horizontal="center" vertical="center"/>
    </xf>
    <xf numFmtId="0" fontId="19" fillId="0" borderId="0" xfId="0" applyFont="1" applyAlignment="1">
      <alignment horizontal="center" vertical="center"/>
    </xf>
    <xf numFmtId="177" fontId="0" fillId="0" borderId="30" xfId="0" applyNumberFormat="1" applyBorder="1" applyAlignment="1">
      <alignment horizontal="right" vertical="center"/>
    </xf>
    <xf numFmtId="177" fontId="0" fillId="0" borderId="55" xfId="0" applyNumberFormat="1" applyBorder="1" applyAlignment="1">
      <alignment horizontal="right" vertical="center"/>
    </xf>
    <xf numFmtId="0" fontId="0" fillId="0" borderId="12" xfId="0" applyBorder="1" applyAlignment="1">
      <alignment vertical="center"/>
    </xf>
    <xf numFmtId="177" fontId="0" fillId="0" borderId="12" xfId="0" applyNumberFormat="1" applyBorder="1" applyAlignment="1">
      <alignment vertical="center"/>
    </xf>
    <xf numFmtId="0" fontId="0" fillId="0" borderId="12" xfId="0" applyBorder="1" applyAlignment="1">
      <alignment horizontal="center" vertical="center" wrapText="1"/>
    </xf>
    <xf numFmtId="0" fontId="0" fillId="0" borderId="0" xfId="0" applyAlignment="1">
      <alignment horizontal="left" vertical="center"/>
    </xf>
    <xf numFmtId="0" fontId="0" fillId="0" borderId="51" xfId="0" applyBorder="1" applyAlignment="1">
      <alignment horizontal="center" vertical="center"/>
    </xf>
    <xf numFmtId="0" fontId="0" fillId="0" borderId="50" xfId="0" applyBorder="1" applyAlignment="1">
      <alignment horizontal="center" vertical="center"/>
    </xf>
    <xf numFmtId="177" fontId="0" fillId="0" borderId="14" xfId="0" applyNumberFormat="1" applyBorder="1" applyAlignment="1">
      <alignment vertical="center"/>
    </xf>
    <xf numFmtId="0" fontId="0" fillId="0" borderId="14" xfId="0" applyBorder="1" applyAlignment="1">
      <alignment vertical="center"/>
    </xf>
    <xf numFmtId="0" fontId="0" fillId="0" borderId="126" xfId="0" applyBorder="1" applyAlignment="1">
      <alignment vertical="center"/>
    </xf>
    <xf numFmtId="0" fontId="0" fillId="0" borderId="0" xfId="0" applyAlignment="1">
      <alignment vertical="center"/>
    </xf>
    <xf numFmtId="177" fontId="0" fillId="0" borderId="126" xfId="0" applyNumberFormat="1" applyBorder="1" applyAlignment="1">
      <alignment vertical="center"/>
    </xf>
    <xf numFmtId="0" fontId="0" fillId="0" borderId="30" xfId="0" applyBorder="1" applyAlignment="1">
      <alignment horizontal="center" vertical="center"/>
    </xf>
    <xf numFmtId="0" fontId="0" fillId="0" borderId="55"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4" xfId="0" applyBorder="1" applyAlignment="1">
      <alignment horizontal="center" vertical="center"/>
    </xf>
    <xf numFmtId="180" fontId="0" fillId="0" borderId="53" xfId="0" applyNumberFormat="1" applyBorder="1" applyAlignment="1">
      <alignment horizontal="center" vertical="center" shrinkToFit="1"/>
    </xf>
    <xf numFmtId="180" fontId="0" fillId="0" borderId="11" xfId="0" applyNumberFormat="1" applyBorder="1" applyAlignment="1">
      <alignment horizontal="center" vertical="center" shrinkToFit="1"/>
    </xf>
    <xf numFmtId="180" fontId="0" fillId="0" borderId="54" xfId="0" applyNumberFormat="1" applyBorder="1" applyAlignment="1">
      <alignment horizontal="center" vertical="center" shrinkToFit="1"/>
    </xf>
    <xf numFmtId="0" fontId="0" fillId="0" borderId="46" xfId="0" applyBorder="1" applyAlignment="1">
      <alignment horizontal="center" vertical="center" shrinkToFit="1"/>
    </xf>
    <xf numFmtId="0" fontId="0" fillId="0" borderId="31"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136" xfId="0" applyBorder="1" applyAlignment="1">
      <alignment horizontal="center" vertical="center" shrinkToFit="1"/>
    </xf>
    <xf numFmtId="0" fontId="0" fillId="0" borderId="45" xfId="0" applyBorder="1" applyAlignment="1">
      <alignment horizontal="center" vertical="center" shrinkToFit="1"/>
    </xf>
    <xf numFmtId="0" fontId="28" fillId="0" borderId="137" xfId="0" applyFont="1" applyBorder="1" applyAlignment="1">
      <alignment horizontal="center" vertical="center" shrinkToFit="1"/>
    </xf>
    <xf numFmtId="0" fontId="28" fillId="0" borderId="138" xfId="0" applyFont="1" applyBorder="1" applyAlignment="1">
      <alignment horizontal="center" vertical="center" shrinkToFit="1"/>
    </xf>
    <xf numFmtId="0" fontId="0" fillId="0" borderId="139" xfId="0" applyBorder="1" applyAlignment="1">
      <alignment horizontal="center" vertical="center"/>
    </xf>
    <xf numFmtId="180" fontId="0" fillId="0" borderId="139" xfId="0" applyNumberFormat="1" applyBorder="1" applyAlignment="1">
      <alignment horizontal="left" vertical="center"/>
    </xf>
    <xf numFmtId="180" fontId="0" fillId="0" borderId="18" xfId="0" applyNumberFormat="1" applyBorder="1" applyAlignment="1">
      <alignment horizontal="center" vertical="center" shrinkToFit="1"/>
    </xf>
    <xf numFmtId="180" fontId="0" fillId="0" borderId="29" xfId="0" applyNumberFormat="1" applyBorder="1" applyAlignment="1">
      <alignment horizontal="center" vertical="center" shrinkToFit="1"/>
    </xf>
    <xf numFmtId="180" fontId="0" fillId="0" borderId="39" xfId="0" applyNumberFormat="1" applyBorder="1" applyAlignment="1">
      <alignment horizontal="center" vertical="center" shrinkToFit="1"/>
    </xf>
    <xf numFmtId="0" fontId="0" fillId="0" borderId="18" xfId="0" applyBorder="1" applyAlignment="1">
      <alignment horizontal="center" vertical="center" shrinkToFit="1"/>
    </xf>
    <xf numFmtId="0" fontId="0" fillId="0" borderId="140" xfId="0" applyBorder="1" applyAlignment="1">
      <alignment horizontal="center" vertical="center" shrinkToFit="1"/>
    </xf>
    <xf numFmtId="0" fontId="0" fillId="0" borderId="33" xfId="0" applyBorder="1" applyAlignment="1">
      <alignment horizontal="center" vertical="center" shrinkToFit="1"/>
    </xf>
    <xf numFmtId="0" fontId="0" fillId="0" borderId="141" xfId="0" applyBorder="1" applyAlignment="1">
      <alignment horizontal="center" vertical="center" shrinkToFit="1"/>
    </xf>
    <xf numFmtId="0" fontId="0" fillId="0" borderId="38" xfId="0" applyBorder="1" applyAlignment="1">
      <alignment horizontal="center" vertical="center" shrinkToFit="1"/>
    </xf>
    <xf numFmtId="0" fontId="0" fillId="0" borderId="20" xfId="0" applyBorder="1" applyAlignment="1">
      <alignment horizontal="center" vertical="center" shrinkToFit="1"/>
    </xf>
    <xf numFmtId="0" fontId="0" fillId="0" borderId="142" xfId="0" applyBorder="1" applyAlignment="1">
      <alignment horizontal="center" vertical="center" shrinkToFit="1"/>
    </xf>
    <xf numFmtId="0" fontId="0" fillId="0" borderId="143" xfId="0" applyBorder="1" applyAlignment="1">
      <alignment horizontal="center" vertical="center" shrinkToFit="1"/>
    </xf>
    <xf numFmtId="0" fontId="21" fillId="35" borderId="34" xfId="0" applyFont="1" applyFill="1" applyBorder="1" applyAlignment="1">
      <alignment horizontal="center" vertical="center" wrapText="1" shrinkToFit="1"/>
    </xf>
    <xf numFmtId="0" fontId="21" fillId="35" borderId="144" xfId="0" applyFont="1" applyFill="1" applyBorder="1" applyAlignment="1">
      <alignment horizontal="center" vertical="center" shrinkToFit="1"/>
    </xf>
    <xf numFmtId="0" fontId="3" fillId="0" borderId="30" xfId="0" applyFont="1" applyBorder="1" applyAlignment="1">
      <alignment horizontal="center" vertical="center"/>
    </xf>
    <xf numFmtId="0" fontId="3" fillId="0" borderId="55" xfId="0" applyFont="1" applyBorder="1" applyAlignment="1">
      <alignment horizontal="center" vertical="center"/>
    </xf>
    <xf numFmtId="0" fontId="3" fillId="0" borderId="11" xfId="0" applyFont="1" applyBorder="1" applyAlignment="1">
      <alignment horizontal="center" vertical="center"/>
    </xf>
    <xf numFmtId="0" fontId="3" fillId="35" borderId="26" xfId="0" applyFont="1" applyFill="1" applyBorder="1" applyAlignment="1">
      <alignment horizontal="center" vertical="center" shrinkToFit="1"/>
    </xf>
    <xf numFmtId="0" fontId="3" fillId="35" borderId="65" xfId="0" applyFont="1" applyFill="1" applyBorder="1" applyAlignment="1">
      <alignment horizontal="center" vertical="center" shrinkToFit="1"/>
    </xf>
    <xf numFmtId="0" fontId="3" fillId="35" borderId="34" xfId="0" applyFont="1" applyFill="1" applyBorder="1" applyAlignment="1">
      <alignment horizontal="center" vertical="center" wrapText="1"/>
    </xf>
    <xf numFmtId="0" fontId="3" fillId="35" borderId="122" xfId="0" applyFont="1" applyFill="1" applyBorder="1" applyAlignment="1">
      <alignment horizontal="center" vertical="center" wrapText="1"/>
    </xf>
    <xf numFmtId="0" fontId="3" fillId="0" borderId="16" xfId="0" applyFont="1" applyBorder="1" applyAlignment="1">
      <alignment horizontal="left" vertical="center" shrinkToFit="1"/>
    </xf>
    <xf numFmtId="0" fontId="0" fillId="0" borderId="63" xfId="0" applyBorder="1" applyAlignment="1">
      <alignment vertical="center"/>
    </xf>
    <xf numFmtId="0" fontId="0" fillId="0" borderId="62" xfId="0" applyBorder="1" applyAlignment="1">
      <alignment vertical="center"/>
    </xf>
    <xf numFmtId="0" fontId="0" fillId="0" borderId="51" xfId="0" applyBorder="1" applyAlignment="1">
      <alignment vertical="center"/>
    </xf>
    <xf numFmtId="0" fontId="0" fillId="0" borderId="50" xfId="0" applyBorder="1" applyAlignment="1">
      <alignment vertical="center"/>
    </xf>
    <xf numFmtId="0" fontId="3" fillId="0" borderId="12" xfId="0" applyFont="1" applyBorder="1" applyAlignment="1">
      <alignment horizontal="left" vertical="center" shrinkToFit="1"/>
    </xf>
    <xf numFmtId="0" fontId="3" fillId="0" borderId="12" xfId="0" applyFont="1" applyFill="1" applyBorder="1" applyAlignment="1">
      <alignment vertical="center" shrinkToFit="1"/>
    </xf>
    <xf numFmtId="0" fontId="93" fillId="0" borderId="0" xfId="0" applyFont="1" applyBorder="1" applyAlignment="1">
      <alignment horizontal="left" vertical="center" wrapText="1"/>
    </xf>
    <xf numFmtId="0" fontId="93" fillId="0" borderId="142" xfId="0" applyFont="1" applyBorder="1" applyAlignment="1">
      <alignment horizontal="left" vertical="center" shrinkToFit="1"/>
    </xf>
    <xf numFmtId="0" fontId="3" fillId="35" borderId="12" xfId="0" applyFont="1" applyFill="1" applyBorder="1" applyAlignment="1">
      <alignment horizontal="center" vertical="center" shrinkToFit="1"/>
    </xf>
    <xf numFmtId="0" fontId="8" fillId="0" borderId="12" xfId="0" applyFont="1" applyBorder="1" applyAlignment="1">
      <alignment horizontal="left" vertical="center" shrinkToFit="1"/>
    </xf>
    <xf numFmtId="0" fontId="18" fillId="0" borderId="0" xfId="0" applyFont="1" applyAlignment="1">
      <alignment horizontal="center" vertical="center" shrinkToFit="1"/>
    </xf>
    <xf numFmtId="0" fontId="3" fillId="0" borderId="16" xfId="0" applyFont="1" applyBorder="1" applyAlignment="1">
      <alignment vertical="center" shrinkToFit="1"/>
    </xf>
    <xf numFmtId="0" fontId="3" fillId="0" borderId="26" xfId="0" applyFont="1" applyBorder="1" applyAlignment="1">
      <alignment vertical="center" shrinkToFit="1"/>
    </xf>
    <xf numFmtId="0" fontId="3" fillId="0" borderId="12" xfId="0" applyFont="1" applyBorder="1" applyAlignment="1">
      <alignment vertical="center" shrinkToFit="1"/>
    </xf>
    <xf numFmtId="0" fontId="3" fillId="0" borderId="26" xfId="0" applyFont="1" applyFill="1" applyBorder="1" applyAlignment="1">
      <alignment vertical="center" shrinkToFit="1"/>
    </xf>
    <xf numFmtId="0" fontId="3" fillId="0" borderId="16" xfId="0" applyFont="1" applyFill="1" applyBorder="1" applyAlignment="1">
      <alignment vertical="center" shrinkToFit="1"/>
    </xf>
    <xf numFmtId="0" fontId="3" fillId="0" borderId="122" xfId="0" applyFont="1" applyFill="1" applyBorder="1" applyAlignment="1">
      <alignment vertical="center" shrinkToFit="1"/>
    </xf>
    <xf numFmtId="0" fontId="3" fillId="35" borderId="36" xfId="0" applyFont="1" applyFill="1" applyBorder="1" applyAlignment="1">
      <alignment horizontal="center" vertical="center" shrinkToFit="1"/>
    </xf>
    <xf numFmtId="0" fontId="3" fillId="35" borderId="123" xfId="0" applyFont="1" applyFill="1" applyBorder="1" applyAlignment="1">
      <alignment horizontal="center" vertical="center" shrinkToFit="1"/>
    </xf>
    <xf numFmtId="0" fontId="3" fillId="35" borderId="145" xfId="0" applyFont="1" applyFill="1" applyBorder="1" applyAlignment="1">
      <alignment horizontal="center" vertical="center" wrapText="1" shrinkToFit="1"/>
    </xf>
    <xf numFmtId="0" fontId="3" fillId="35" borderId="146" xfId="0" applyFont="1" applyFill="1" applyBorder="1" applyAlignment="1">
      <alignment horizontal="center" vertical="center" wrapText="1" shrinkToFit="1"/>
    </xf>
    <xf numFmtId="0" fontId="3" fillId="35" borderId="147" xfId="0" applyFont="1" applyFill="1" applyBorder="1" applyAlignment="1">
      <alignment horizontal="center" vertical="center" wrapText="1" shrinkToFit="1"/>
    </xf>
    <xf numFmtId="0" fontId="3" fillId="0" borderId="63" xfId="0" applyFont="1" applyFill="1" applyBorder="1" applyAlignment="1">
      <alignment horizontal="left" vertical="center" shrinkToFit="1"/>
    </xf>
    <xf numFmtId="0" fontId="3" fillId="0" borderId="62" xfId="0" applyFont="1" applyFill="1" applyBorder="1" applyAlignment="1">
      <alignment horizontal="left" vertical="center" shrinkToFit="1"/>
    </xf>
    <xf numFmtId="0" fontId="3" fillId="0" borderId="31" xfId="0" applyFont="1" applyBorder="1" applyAlignment="1">
      <alignment vertical="center" shrinkToFit="1"/>
    </xf>
    <xf numFmtId="0" fontId="3" fillId="0" borderId="46" xfId="0" applyFont="1" applyBorder="1" applyAlignment="1">
      <alignment vertical="center" shrinkToFit="1"/>
    </xf>
    <xf numFmtId="0" fontId="3" fillId="0" borderId="30" xfId="0" applyFont="1" applyBorder="1" applyAlignment="1">
      <alignment vertical="center" shrinkToFit="1"/>
    </xf>
    <xf numFmtId="0" fontId="3" fillId="0" borderId="55" xfId="0" applyFont="1" applyBorder="1" applyAlignment="1">
      <alignment vertical="center" shrinkToFit="1"/>
    </xf>
    <xf numFmtId="0" fontId="3" fillId="35" borderId="25" xfId="0" applyFont="1" applyFill="1" applyBorder="1" applyAlignment="1">
      <alignment horizontal="center" vertical="center" shrinkToFit="1"/>
    </xf>
    <xf numFmtId="0" fontId="3" fillId="35" borderId="64" xfId="0" applyFont="1" applyFill="1" applyBorder="1" applyAlignment="1">
      <alignment horizontal="center" vertical="center" shrinkToFit="1"/>
    </xf>
    <xf numFmtId="0" fontId="8" fillId="0" borderId="0" xfId="0" applyFont="1" applyBorder="1" applyAlignment="1">
      <alignment horizontal="left" vertical="center" shrinkToFit="1"/>
    </xf>
    <xf numFmtId="0" fontId="0" fillId="0" borderId="63" xfId="0" applyBorder="1" applyAlignment="1">
      <alignment horizontal="left" vertical="center"/>
    </xf>
    <xf numFmtId="0" fontId="0" fillId="0" borderId="27" xfId="0" applyBorder="1" applyAlignment="1">
      <alignment horizontal="left" vertical="center"/>
    </xf>
    <xf numFmtId="0" fontId="0" fillId="0" borderId="51" xfId="0" applyBorder="1" applyAlignment="1">
      <alignment horizontal="left" vertical="center"/>
    </xf>
    <xf numFmtId="0" fontId="0" fillId="0" borderId="10" xfId="0" applyBorder="1" applyAlignment="1">
      <alignment horizontal="left" vertical="center"/>
    </xf>
    <xf numFmtId="0" fontId="0" fillId="0" borderId="50" xfId="0" applyBorder="1" applyAlignment="1">
      <alignment horizontal="left" vertical="center"/>
    </xf>
    <xf numFmtId="0" fontId="0" fillId="0" borderId="11" xfId="0" applyBorder="1" applyAlignment="1">
      <alignment horizontal="center" vertical="center"/>
    </xf>
    <xf numFmtId="0" fontId="0" fillId="0" borderId="122" xfId="0" applyBorder="1" applyAlignment="1">
      <alignment vertical="center"/>
    </xf>
    <xf numFmtId="0" fontId="0" fillId="0" borderId="65" xfId="0" applyBorder="1" applyAlignment="1">
      <alignment vertical="center"/>
    </xf>
    <xf numFmtId="0" fontId="0" fillId="0" borderId="62" xfId="0" applyBorder="1" applyAlignment="1">
      <alignment horizontal="left" vertical="center"/>
    </xf>
    <xf numFmtId="0" fontId="18" fillId="0" borderId="0" xfId="0" applyFont="1" applyAlignment="1">
      <alignment horizontal="center" vertical="center"/>
    </xf>
    <xf numFmtId="0" fontId="3" fillId="0" borderId="10" xfId="0" applyFont="1" applyBorder="1" applyAlignment="1">
      <alignment horizontal="center" vertical="center" shrinkToFit="1"/>
    </xf>
    <xf numFmtId="0" fontId="3" fillId="0" borderId="31"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55" xfId="0" applyFont="1" applyBorder="1" applyAlignment="1">
      <alignment horizontal="left" vertical="center" shrinkToFit="1"/>
    </xf>
    <xf numFmtId="0" fontId="0" fillId="35" borderId="12" xfId="0" applyFill="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vertical="center"/>
    </xf>
    <xf numFmtId="0" fontId="10" fillId="0" borderId="55" xfId="0" applyFont="1" applyBorder="1" applyAlignment="1">
      <alignment horizontal="center" vertical="center"/>
    </xf>
    <xf numFmtId="0" fontId="3" fillId="0" borderId="14" xfId="0" applyFont="1" applyBorder="1" applyAlignment="1">
      <alignment horizontal="left" vertical="center" shrinkToFit="1"/>
    </xf>
    <xf numFmtId="0" fontId="3" fillId="0" borderId="37" xfId="0" applyFont="1" applyBorder="1" applyAlignment="1">
      <alignment horizontal="left" vertical="center" shrinkToFit="1"/>
    </xf>
    <xf numFmtId="0" fontId="3" fillId="0" borderId="47" xfId="0" applyFont="1" applyBorder="1" applyAlignment="1">
      <alignment horizontal="left" vertical="center" shrinkToFit="1"/>
    </xf>
    <xf numFmtId="0" fontId="21" fillId="35" borderId="34" xfId="0" applyFont="1" applyFill="1" applyBorder="1" applyAlignment="1">
      <alignment horizontal="center" vertical="center" wrapText="1"/>
    </xf>
    <xf numFmtId="0" fontId="21" fillId="35" borderId="144" xfId="0" applyFont="1" applyFill="1" applyBorder="1" applyAlignment="1">
      <alignment horizontal="center" vertical="center" wrapText="1"/>
    </xf>
    <xf numFmtId="0" fontId="3" fillId="35" borderId="34" xfId="0" applyFont="1" applyFill="1" applyBorder="1" applyAlignment="1">
      <alignment horizontal="center" vertical="center" wrapText="1" shrinkToFit="1"/>
    </xf>
    <xf numFmtId="0" fontId="3" fillId="35" borderId="144" xfId="0" applyFont="1" applyFill="1" applyBorder="1" applyAlignment="1">
      <alignment horizontal="center" vertical="center" shrinkToFit="1"/>
    </xf>
    <xf numFmtId="0" fontId="3" fillId="0" borderId="26" xfId="0" applyFont="1" applyBorder="1" applyAlignment="1">
      <alignment horizontal="left" vertical="center" shrinkToFit="1"/>
    </xf>
    <xf numFmtId="0" fontId="3" fillId="0" borderId="12" xfId="0" applyFont="1" applyBorder="1" applyAlignment="1">
      <alignment horizontal="center" vertical="center"/>
    </xf>
    <xf numFmtId="0" fontId="0" fillId="0" borderId="65" xfId="0" applyBorder="1" applyAlignment="1">
      <alignment horizontal="center" vertical="center"/>
    </xf>
    <xf numFmtId="38" fontId="0" fillId="0" borderId="30" xfId="0" applyNumberFormat="1" applyBorder="1" applyAlignment="1">
      <alignment horizontal="right" vertical="center"/>
    </xf>
    <xf numFmtId="0" fontId="0" fillId="0" borderId="55" xfId="0" applyBorder="1" applyAlignment="1">
      <alignment horizontal="right" vertical="center"/>
    </xf>
    <xf numFmtId="38" fontId="0" fillId="0" borderId="12" xfId="0" applyNumberFormat="1" applyBorder="1" applyAlignment="1">
      <alignment vertical="center"/>
    </xf>
    <xf numFmtId="0" fontId="12" fillId="0" borderId="0" xfId="0" applyFont="1" applyAlignment="1">
      <alignment horizontal="left" vertical="center"/>
    </xf>
    <xf numFmtId="38" fontId="0" fillId="0" borderId="14" xfId="0" applyNumberFormat="1" applyBorder="1" applyAlignment="1">
      <alignment vertical="center"/>
    </xf>
    <xf numFmtId="0" fontId="26" fillId="0" borderId="33" xfId="0" applyFont="1" applyBorder="1" applyAlignment="1">
      <alignment horizontal="center" vertical="center" shrinkToFit="1"/>
    </xf>
    <xf numFmtId="0" fontId="26" fillId="0" borderId="141" xfId="0" applyFont="1" applyBorder="1" applyAlignment="1">
      <alignment horizontal="center" vertical="center" shrinkToFit="1"/>
    </xf>
    <xf numFmtId="0" fontId="26" fillId="0" borderId="38"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142" xfId="0" applyFont="1" applyBorder="1" applyAlignment="1">
      <alignment horizontal="center" vertical="center" shrinkToFit="1"/>
    </xf>
    <xf numFmtId="0" fontId="26" fillId="0" borderId="143" xfId="0" applyFont="1" applyBorder="1" applyAlignment="1">
      <alignment horizontal="center" vertical="center" shrinkToFit="1"/>
    </xf>
    <xf numFmtId="0" fontId="26" fillId="0" borderId="46" xfId="0" applyFont="1" applyBorder="1" applyAlignment="1">
      <alignment horizontal="center" vertical="center" shrinkToFit="1"/>
    </xf>
    <xf numFmtId="0" fontId="26" fillId="0" borderId="31" xfId="0" applyFont="1" applyBorder="1" applyAlignment="1">
      <alignment horizontal="center" vertical="center" shrinkToFit="1"/>
    </xf>
    <xf numFmtId="0" fontId="0" fillId="0" borderId="12" xfId="0" applyBorder="1" applyAlignment="1">
      <alignment horizontal="left" vertical="center"/>
    </xf>
    <xf numFmtId="0" fontId="29" fillId="0" borderId="0" xfId="0" applyFont="1" applyAlignment="1">
      <alignment horizontal="left" vertical="center"/>
    </xf>
    <xf numFmtId="0" fontId="26" fillId="0" borderId="18" xfId="0" applyFont="1" applyBorder="1" applyAlignment="1">
      <alignment horizontal="center" vertical="center" shrinkToFit="1"/>
    </xf>
    <xf numFmtId="0" fontId="26" fillId="0" borderId="140" xfId="0" applyFont="1" applyBorder="1" applyAlignment="1">
      <alignment horizontal="center" vertical="center" shrinkToFit="1"/>
    </xf>
    <xf numFmtId="0" fontId="26" fillId="0" borderId="136" xfId="0" applyFont="1" applyBorder="1" applyAlignment="1">
      <alignment horizontal="center" vertical="center" shrinkToFit="1"/>
    </xf>
    <xf numFmtId="0" fontId="26" fillId="0" borderId="45" xfId="0" applyFont="1" applyBorder="1" applyAlignment="1">
      <alignment horizontal="center" vertical="center" shrinkToFit="1"/>
    </xf>
    <xf numFmtId="0" fontId="26" fillId="0" borderId="25"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28" xfId="0" applyFont="1" applyBorder="1" applyAlignment="1">
      <alignment horizontal="center" vertical="center" shrinkToFit="1"/>
    </xf>
    <xf numFmtId="0" fontId="12" fillId="0" borderId="0" xfId="0" applyFont="1" applyAlignment="1">
      <alignment horizontal="center" vertical="center"/>
    </xf>
    <xf numFmtId="0" fontId="12" fillId="0" borderId="0" xfId="0" applyFont="1" applyAlignment="1">
      <alignment horizontal="center" vertical="center" shrinkToFit="1"/>
    </xf>
    <xf numFmtId="0" fontId="0" fillId="0" borderId="0" xfId="0" applyAlignment="1">
      <alignment vertical="center" shrinkToFit="1"/>
    </xf>
    <xf numFmtId="0" fontId="0" fillId="0" borderId="63" xfId="0" applyBorder="1" applyAlignment="1">
      <alignment horizontal="center" vertical="center" shrinkToFit="1"/>
    </xf>
    <xf numFmtId="0" fontId="0" fillId="0" borderId="62" xfId="0" applyBorder="1" applyAlignment="1">
      <alignment horizontal="center" vertical="center" shrinkToFit="1"/>
    </xf>
    <xf numFmtId="0" fontId="0" fillId="0" borderId="65" xfId="0" applyBorder="1" applyAlignment="1">
      <alignment horizontal="center" vertical="center" shrinkToFit="1"/>
    </xf>
    <xf numFmtId="0" fontId="0" fillId="0" borderId="63" xfId="0" applyBorder="1" applyAlignment="1">
      <alignment vertical="center" shrinkToFit="1"/>
    </xf>
    <xf numFmtId="0" fontId="0" fillId="0" borderId="62" xfId="0" applyBorder="1" applyAlignment="1">
      <alignment vertical="center" shrinkToFit="1"/>
    </xf>
    <xf numFmtId="0" fontId="0" fillId="0" borderId="65" xfId="0" applyBorder="1" applyAlignment="1">
      <alignment vertical="center" shrinkToFit="1"/>
    </xf>
    <xf numFmtId="0" fontId="0" fillId="0" borderId="148" xfId="0" applyBorder="1" applyAlignment="1">
      <alignment vertical="center" shrinkToFit="1"/>
    </xf>
    <xf numFmtId="0" fontId="0" fillId="0" borderId="149" xfId="0" applyBorder="1" applyAlignment="1">
      <alignment vertical="center" shrinkToFit="1"/>
    </xf>
    <xf numFmtId="0" fontId="0" fillId="0" borderId="14" xfId="0" applyBorder="1" applyAlignment="1">
      <alignment vertical="center" shrinkToFit="1"/>
    </xf>
    <xf numFmtId="0" fontId="0" fillId="0" borderId="63" xfId="0" applyBorder="1" applyAlignment="1">
      <alignment horizontal="left" vertical="center" shrinkToFit="1"/>
    </xf>
    <xf numFmtId="0" fontId="0" fillId="0" borderId="62" xfId="0" applyBorder="1" applyAlignment="1">
      <alignment horizontal="left" vertical="center" shrinkToFit="1"/>
    </xf>
    <xf numFmtId="0" fontId="0" fillId="0" borderId="51" xfId="0" applyBorder="1" applyAlignment="1">
      <alignment horizontal="left" vertical="center" shrinkToFit="1"/>
    </xf>
    <xf numFmtId="0" fontId="0" fillId="0" borderId="50" xfId="0" applyBorder="1" applyAlignment="1">
      <alignment horizontal="left" vertical="center" shrinkToFit="1"/>
    </xf>
    <xf numFmtId="0" fontId="0" fillId="0" borderId="150" xfId="0" applyBorder="1" applyAlignment="1">
      <alignment vertical="center" shrinkToFit="1"/>
    </xf>
    <xf numFmtId="0" fontId="0" fillId="0" borderId="151" xfId="0" applyBorder="1" applyAlignment="1">
      <alignment vertical="center" shrinkToFit="1"/>
    </xf>
    <xf numFmtId="0" fontId="0" fillId="0" borderId="51" xfId="0" applyBorder="1" applyAlignment="1">
      <alignment vertical="center" shrinkToFit="1"/>
    </xf>
    <xf numFmtId="0" fontId="0" fillId="0" borderId="50" xfId="0" applyBorder="1" applyAlignment="1">
      <alignment vertical="center" shrinkToFit="1"/>
    </xf>
    <xf numFmtId="0" fontId="0" fillId="0" borderId="122" xfId="0" applyBorder="1" applyAlignment="1">
      <alignment vertical="center" shrinkToFit="1"/>
    </xf>
    <xf numFmtId="0" fontId="0" fillId="0" borderId="27" xfId="0" applyBorder="1" applyAlignment="1">
      <alignment horizontal="center" vertical="center" shrinkToFit="1"/>
    </xf>
    <xf numFmtId="0" fontId="0" fillId="0" borderId="51" xfId="0" applyBorder="1" applyAlignment="1">
      <alignment horizontal="center" vertical="center" shrinkToFit="1"/>
    </xf>
    <xf numFmtId="0" fontId="0" fillId="0" borderId="10" xfId="0" applyBorder="1" applyAlignment="1">
      <alignment horizontal="center" vertical="center" shrinkToFit="1"/>
    </xf>
    <xf numFmtId="0" fontId="0" fillId="0" borderId="50" xfId="0" applyBorder="1" applyAlignment="1">
      <alignment horizontal="center" vertical="center" shrinkToFit="1"/>
    </xf>
    <xf numFmtId="0" fontId="0" fillId="0" borderId="30" xfId="0" applyBorder="1" applyAlignment="1">
      <alignment horizontal="center" vertical="center" shrinkToFit="1"/>
    </xf>
    <xf numFmtId="0" fontId="0" fillId="0" borderId="55" xfId="0" applyBorder="1" applyAlignment="1">
      <alignment horizontal="center" vertical="center" shrinkToFit="1"/>
    </xf>
    <xf numFmtId="0" fontId="0" fillId="0" borderId="14" xfId="0" applyBorder="1" applyAlignment="1">
      <alignment horizontal="center" vertical="center" shrinkToFit="1"/>
    </xf>
    <xf numFmtId="0" fontId="0" fillId="0" borderId="30" xfId="0" applyBorder="1" applyAlignment="1">
      <alignment vertical="center" shrinkToFit="1"/>
    </xf>
    <xf numFmtId="0" fontId="0" fillId="0" borderId="55" xfId="0" applyBorder="1" applyAlignment="1">
      <alignment vertical="center" shrinkToFit="1"/>
    </xf>
    <xf numFmtId="0" fontId="0" fillId="0" borderId="11" xfId="0" applyBorder="1" applyAlignment="1">
      <alignment vertical="center" shrinkToFit="1"/>
    </xf>
    <xf numFmtId="0" fontId="28" fillId="0" borderId="0" xfId="0" applyFont="1" applyAlignment="1">
      <alignment horizontal="left" vertical="center"/>
    </xf>
    <xf numFmtId="0" fontId="0" fillId="0" borderId="12" xfId="0" applyBorder="1" applyAlignment="1">
      <alignment horizontal="center" vertical="center" shrinkToFit="1"/>
    </xf>
    <xf numFmtId="0" fontId="0" fillId="0" borderId="12" xfId="0" applyBorder="1" applyAlignment="1">
      <alignment horizontal="left" vertical="center" shrinkToFit="1"/>
    </xf>
    <xf numFmtId="0" fontId="0" fillId="0" borderId="0" xfId="0" applyAlignment="1">
      <alignment horizontal="left" shrinkToFit="1"/>
    </xf>
    <xf numFmtId="0" fontId="28" fillId="0" borderId="0" xfId="0" applyFont="1" applyAlignment="1">
      <alignment horizontal="left" vertical="top" shrinkToFit="1"/>
    </xf>
    <xf numFmtId="0" fontId="0" fillId="36" borderId="12" xfId="0" applyFill="1" applyBorder="1" applyAlignment="1">
      <alignment horizontal="center" vertical="center"/>
    </xf>
    <xf numFmtId="38" fontId="0" fillId="36" borderId="12" xfId="0" applyNumberFormat="1" applyFill="1" applyBorder="1" applyAlignment="1">
      <alignment vertical="center"/>
    </xf>
    <xf numFmtId="0" fontId="0" fillId="36" borderId="12" xfId="0" applyFill="1" applyBorder="1" applyAlignment="1">
      <alignment vertical="center"/>
    </xf>
    <xf numFmtId="0" fontId="0" fillId="36" borderId="126" xfId="0" applyFill="1" applyBorder="1" applyAlignment="1">
      <alignment vertical="center"/>
    </xf>
    <xf numFmtId="0" fontId="0" fillId="36" borderId="12" xfId="0" applyFill="1" applyBorder="1" applyAlignment="1">
      <alignment horizontal="center" vertical="center" wrapText="1"/>
    </xf>
    <xf numFmtId="0" fontId="0" fillId="0" borderId="0" xfId="0" applyAlignment="1">
      <alignment horizontal="left" vertical="center" shrinkToFit="1"/>
    </xf>
    <xf numFmtId="0" fontId="0" fillId="0" borderId="0" xfId="0" applyAlignment="1">
      <alignment horizontal="center" shrinkToFit="1"/>
    </xf>
    <xf numFmtId="0" fontId="0" fillId="0" borderId="30" xfId="0" applyBorder="1" applyAlignment="1">
      <alignment horizontal="left" vertical="center" shrinkToFit="1"/>
    </xf>
    <xf numFmtId="0" fontId="0" fillId="0" borderId="11" xfId="0" applyBorder="1" applyAlignment="1">
      <alignment horizontal="left" vertical="center" shrinkToFit="1"/>
    </xf>
    <xf numFmtId="0" fontId="0" fillId="0" borderId="55" xfId="0" applyBorder="1" applyAlignment="1">
      <alignment horizontal="left" vertical="center" shrinkToFit="1"/>
    </xf>
    <xf numFmtId="0" fontId="0" fillId="0" borderId="11" xfId="0" applyBorder="1" applyAlignment="1">
      <alignment horizontal="center" vertical="center" shrinkToFit="1"/>
    </xf>
    <xf numFmtId="0" fontId="0" fillId="0" borderId="30" xfId="0" applyBorder="1" applyAlignment="1">
      <alignment horizontal="left" vertical="center"/>
    </xf>
    <xf numFmtId="0" fontId="0" fillId="0" borderId="11" xfId="0" applyBorder="1" applyAlignment="1">
      <alignment horizontal="left" vertical="center"/>
    </xf>
    <xf numFmtId="0" fontId="0" fillId="0" borderId="55" xfId="0" applyBorder="1" applyAlignment="1">
      <alignment horizontal="left" vertical="center"/>
    </xf>
    <xf numFmtId="0" fontId="0" fillId="0" borderId="27" xfId="0" applyBorder="1" applyAlignment="1">
      <alignment horizontal="left" vertical="center" shrinkToFit="1"/>
    </xf>
    <xf numFmtId="0" fontId="0" fillId="0" borderId="10" xfId="0" applyBorder="1" applyAlignment="1">
      <alignment horizontal="left" vertical="center" shrinkToFit="1"/>
    </xf>
    <xf numFmtId="0" fontId="0" fillId="0" borderId="27" xfId="0" applyBorder="1" applyAlignment="1">
      <alignment horizontal="left"/>
    </xf>
    <xf numFmtId="0" fontId="0" fillId="0" borderId="62" xfId="0" applyBorder="1" applyAlignment="1">
      <alignment horizontal="left"/>
    </xf>
    <xf numFmtId="0" fontId="0" fillId="0" borderId="10" xfId="0" applyBorder="1" applyAlignment="1">
      <alignment horizontal="left"/>
    </xf>
    <xf numFmtId="0" fontId="0" fillId="0" borderId="50" xfId="0" applyBorder="1" applyAlignment="1">
      <alignment horizontal="left"/>
    </xf>
    <xf numFmtId="0" fontId="28" fillId="0" borderId="0" xfId="0" applyFont="1" applyAlignment="1">
      <alignment vertical="top"/>
    </xf>
    <xf numFmtId="0" fontId="0" fillId="0" borderId="42" xfId="0" applyBorder="1" applyAlignment="1">
      <alignment horizontal="center" vertical="center"/>
    </xf>
    <xf numFmtId="0" fontId="0" fillId="0" borderId="152" xfId="0" applyBorder="1" applyAlignment="1">
      <alignment horizontal="center" vertical="center"/>
    </xf>
    <xf numFmtId="0" fontId="0" fillId="0" borderId="34" xfId="0" applyBorder="1" applyAlignment="1">
      <alignment horizontal="center" vertical="center"/>
    </xf>
    <xf numFmtId="0" fontId="0" fillId="0" borderId="153" xfId="0" applyBorder="1" applyAlignment="1">
      <alignment horizontal="center" vertical="center"/>
    </xf>
    <xf numFmtId="0" fontId="0" fillId="0" borderId="145" xfId="0" applyBorder="1" applyAlignment="1">
      <alignment horizontal="center" vertical="center"/>
    </xf>
    <xf numFmtId="0" fontId="0" fillId="0" borderId="154" xfId="0" applyBorder="1" applyAlignment="1">
      <alignment horizontal="center" vertical="center"/>
    </xf>
    <xf numFmtId="0" fontId="0" fillId="0" borderId="31" xfId="0" applyBorder="1" applyAlignment="1">
      <alignment horizontal="center" vertical="center"/>
    </xf>
    <xf numFmtId="0" fontId="0" fillId="0" borderId="46" xfId="0" applyBorder="1" applyAlignment="1">
      <alignment horizontal="center" vertical="center"/>
    </xf>
    <xf numFmtId="0" fontId="19" fillId="0" borderId="142" xfId="0" applyFont="1" applyBorder="1" applyAlignment="1">
      <alignment horizontal="center" vertical="center"/>
    </xf>
    <xf numFmtId="0" fontId="0" fillId="0" borderId="30" xfId="0" applyBorder="1" applyAlignment="1">
      <alignment horizontal="left" shrinkToFit="1"/>
    </xf>
    <xf numFmtId="0" fontId="0" fillId="0" borderId="11" xfId="0" applyBorder="1" applyAlignment="1">
      <alignment horizontal="left" shrinkToFit="1"/>
    </xf>
    <xf numFmtId="0" fontId="0" fillId="0" borderId="54" xfId="0" applyBorder="1" applyAlignment="1">
      <alignment horizontal="left" shrinkToFit="1"/>
    </xf>
    <xf numFmtId="0" fontId="0" fillId="0" borderId="37" xfId="0" applyBorder="1" applyAlignment="1">
      <alignment horizontal="left" shrinkToFit="1"/>
    </xf>
    <xf numFmtId="0" fontId="0" fillId="0" borderId="13" xfId="0" applyBorder="1" applyAlignment="1">
      <alignment horizontal="left" shrinkToFit="1"/>
    </xf>
    <xf numFmtId="0" fontId="0" fillId="0" borderId="40" xfId="0" applyBorder="1" applyAlignment="1">
      <alignment horizontal="left" shrinkToFi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0" fontId="0" fillId="35" borderId="31" xfId="0" applyFill="1" applyBorder="1" applyAlignment="1">
      <alignment horizontal="left" vertical="center" wrapText="1"/>
    </xf>
    <xf numFmtId="0" fontId="0" fillId="35" borderId="29" xfId="0" applyFill="1" applyBorder="1" applyAlignment="1">
      <alignment horizontal="left" vertical="center" wrapText="1"/>
    </xf>
    <xf numFmtId="0" fontId="0" fillId="35" borderId="39" xfId="0" applyFill="1" applyBorder="1" applyAlignment="1">
      <alignment horizontal="left" vertical="center" wrapText="1"/>
    </xf>
    <xf numFmtId="0" fontId="0" fillId="35" borderId="37" xfId="0" applyFill="1" applyBorder="1" applyAlignment="1">
      <alignment horizontal="left" vertical="center" wrapText="1"/>
    </xf>
    <xf numFmtId="0" fontId="0" fillId="35" borderId="13" xfId="0" applyFill="1" applyBorder="1" applyAlignment="1">
      <alignment horizontal="left" vertical="center" wrapText="1"/>
    </xf>
    <xf numFmtId="0" fontId="0" fillId="35" borderId="40" xfId="0" applyFill="1" applyBorder="1" applyAlignment="1">
      <alignment horizontal="left" vertical="center" wrapText="1"/>
    </xf>
    <xf numFmtId="0" fontId="0" fillId="0" borderId="31" xfId="0" applyBorder="1" applyAlignment="1">
      <alignment horizontal="left" shrinkToFit="1"/>
    </xf>
    <xf numFmtId="0" fontId="0" fillId="0" borderId="29" xfId="0" applyBorder="1" applyAlignment="1">
      <alignment horizontal="left" shrinkToFit="1"/>
    </xf>
    <xf numFmtId="0" fontId="0" fillId="0" borderId="39" xfId="0" applyBorder="1" applyAlignment="1">
      <alignment horizontal="left" shrinkToFit="1"/>
    </xf>
    <xf numFmtId="0" fontId="4" fillId="0" borderId="0" xfId="0" applyFont="1" applyAlignment="1">
      <alignment horizontal="left" vertical="top"/>
    </xf>
    <xf numFmtId="0" fontId="0" fillId="35" borderId="145" xfId="0" applyFill="1" applyBorder="1" applyAlignment="1">
      <alignment horizontal="center" vertical="center" wrapText="1"/>
    </xf>
    <xf numFmtId="0" fontId="0" fillId="35" borderId="147" xfId="0" applyFill="1" applyBorder="1" applyAlignment="1">
      <alignment horizontal="center" vertical="center" wrapText="1"/>
    </xf>
    <xf numFmtId="0" fontId="0" fillId="35" borderId="31" xfId="0" applyFill="1" applyBorder="1" applyAlignment="1">
      <alignment horizontal="center" vertical="center" wrapText="1"/>
    </xf>
    <xf numFmtId="0" fontId="0" fillId="35" borderId="46" xfId="0" applyFill="1" applyBorder="1" applyAlignment="1">
      <alignment horizontal="center" vertical="center" wrapText="1"/>
    </xf>
    <xf numFmtId="0" fontId="0" fillId="35" borderId="37" xfId="0" applyFill="1" applyBorder="1" applyAlignment="1">
      <alignment horizontal="center" vertical="center" wrapText="1"/>
    </xf>
    <xf numFmtId="0" fontId="0" fillId="35" borderId="47" xfId="0" applyFill="1" applyBorder="1" applyAlignment="1">
      <alignment horizontal="center" vertical="center" wrapText="1"/>
    </xf>
    <xf numFmtId="0" fontId="6" fillId="0" borderId="0" xfId="0" applyFont="1" applyAlignment="1">
      <alignment horizontal="center" vertical="center"/>
    </xf>
    <xf numFmtId="0" fontId="0" fillId="0" borderId="0" xfId="0" applyBorder="1" applyAlignment="1">
      <alignment horizontal="left" vertical="center" wrapText="1"/>
    </xf>
    <xf numFmtId="0" fontId="13" fillId="0" borderId="0" xfId="0" applyFont="1" applyAlignment="1">
      <alignment horizontal="center" vertical="center"/>
    </xf>
    <xf numFmtId="0" fontId="0" fillId="0" borderId="142" xfId="0" applyBorder="1" applyAlignment="1">
      <alignment horizontal="left" vertical="center" wrapText="1"/>
    </xf>
    <xf numFmtId="0" fontId="0" fillId="0" borderId="158" xfId="0" applyBorder="1" applyAlignment="1">
      <alignment horizontal="center" vertical="center" wrapText="1"/>
    </xf>
    <xf numFmtId="0" fontId="0" fillId="0" borderId="37" xfId="0" applyBorder="1" applyAlignment="1">
      <alignment horizontal="center" vertical="center" shrinkToFit="1"/>
    </xf>
    <xf numFmtId="0" fontId="0" fillId="0" borderId="47" xfId="0" applyBorder="1" applyAlignment="1">
      <alignment horizontal="center" vertical="center" shrinkToFit="1"/>
    </xf>
    <xf numFmtId="0" fontId="0" fillId="37" borderId="25" xfId="0" applyFont="1" applyFill="1" applyBorder="1" applyAlignment="1">
      <alignment horizontal="center" vertical="center" shrinkToFit="1" readingOrder="2"/>
    </xf>
    <xf numFmtId="0" fontId="0" fillId="37" borderId="26" xfId="0" applyFont="1" applyFill="1" applyBorder="1" applyAlignment="1">
      <alignment horizontal="center" vertical="center" shrinkToFit="1" readingOrder="2"/>
    </xf>
    <xf numFmtId="0" fontId="0" fillId="37" borderId="26" xfId="0" applyFont="1" applyFill="1" applyBorder="1" applyAlignment="1">
      <alignment horizontal="center" vertical="center" shrinkToFit="1"/>
    </xf>
    <xf numFmtId="0" fontId="0" fillId="37" borderId="26"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25" xfId="0" applyFont="1" applyFill="1" applyBorder="1" applyAlignment="1">
      <alignment horizontal="center" vertical="center" shrinkToFit="1"/>
    </xf>
    <xf numFmtId="0" fontId="0" fillId="37" borderId="31" xfId="0" applyFill="1" applyBorder="1" applyAlignment="1">
      <alignment horizontal="center" vertical="center" shrinkToFit="1"/>
    </xf>
    <xf numFmtId="0" fontId="0" fillId="37" borderId="29" xfId="0" applyFill="1" applyBorder="1" applyAlignment="1">
      <alignment horizontal="center" vertical="center" shrinkToFit="1"/>
    </xf>
    <xf numFmtId="0" fontId="0" fillId="37" borderId="39" xfId="0" applyFill="1" applyBorder="1" applyAlignment="1">
      <alignment horizontal="center" vertical="center" shrinkToFit="1"/>
    </xf>
    <xf numFmtId="0" fontId="0" fillId="37" borderId="25" xfId="0" applyFont="1" applyFill="1" applyBorder="1" applyAlignment="1">
      <alignment horizontal="center" vertical="center" shrinkToFit="1" readingOrder="1"/>
    </xf>
    <xf numFmtId="0" fontId="0" fillId="37" borderId="26" xfId="0" applyFont="1" applyFill="1" applyBorder="1" applyAlignment="1">
      <alignment horizontal="center" vertical="center" shrinkToFit="1" readingOrder="1"/>
    </xf>
    <xf numFmtId="0" fontId="0" fillId="37" borderId="26" xfId="0" applyFill="1" applyBorder="1" applyAlignment="1">
      <alignment horizontal="center" vertical="center" shrinkToFit="1"/>
    </xf>
    <xf numFmtId="0" fontId="0" fillId="37" borderId="28" xfId="0" applyFill="1" applyBorder="1" applyAlignment="1">
      <alignment horizontal="center" vertical="center" shrinkToFit="1"/>
    </xf>
    <xf numFmtId="0" fontId="0" fillId="37" borderId="125" xfId="0" applyFont="1" applyFill="1" applyBorder="1" applyAlignment="1">
      <alignment horizontal="center" vertical="center" shrinkToFit="1" readingOrder="1"/>
    </xf>
    <xf numFmtId="0" fontId="0" fillId="37" borderId="156" xfId="0" applyFont="1" applyFill="1" applyBorder="1" applyAlignment="1">
      <alignment horizontal="center" vertical="center" shrinkToFit="1" readingOrder="1"/>
    </xf>
    <xf numFmtId="0" fontId="0" fillId="37" borderId="157" xfId="0" applyFont="1" applyFill="1" applyBorder="1" applyAlignment="1">
      <alignment horizontal="center" vertical="center" shrinkToFit="1" readingOrder="1"/>
    </xf>
    <xf numFmtId="0" fontId="0" fillId="0" borderId="0" xfId="0" applyNumberFormat="1" applyFill="1" applyBorder="1" applyAlignment="1">
      <alignment horizontal="right" vertical="center" shrinkToFit="1"/>
    </xf>
    <xf numFmtId="0" fontId="0" fillId="0" borderId="16" xfId="0" applyNumberFormat="1" applyFill="1" applyBorder="1" applyAlignment="1">
      <alignment horizontal="center" vertical="center" shrinkToFit="1"/>
    </xf>
    <xf numFmtId="0" fontId="0" fillId="0" borderId="22" xfId="0" applyNumberFormat="1" applyFill="1" applyBorder="1" applyAlignment="1">
      <alignment horizontal="center" vertical="center" shrinkToFit="1"/>
    </xf>
    <xf numFmtId="0" fontId="0" fillId="0" borderId="16" xfId="0" applyFill="1" applyBorder="1" applyAlignment="1">
      <alignment horizontal="center" vertical="center" shrinkToFit="1"/>
    </xf>
    <xf numFmtId="0" fontId="7" fillId="0" borderId="0" xfId="0" applyFont="1" applyAlignment="1">
      <alignment horizontal="left" vertical="top"/>
    </xf>
    <xf numFmtId="0" fontId="0" fillId="0" borderId="12" xfId="0" applyFill="1" applyBorder="1" applyAlignment="1">
      <alignment horizontal="center" vertical="center" shrinkToFit="1"/>
    </xf>
    <xf numFmtId="0" fontId="0" fillId="0" borderId="16" xfId="0" applyFill="1" applyBorder="1" applyAlignment="1">
      <alignment horizontal="left" vertical="center" shrinkToFit="1"/>
    </xf>
    <xf numFmtId="0" fontId="0" fillId="0" borderId="17"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5" xfId="0" applyFill="1" applyBorder="1" applyAlignment="1">
      <alignment horizontal="left" vertical="center" shrinkToFit="1"/>
    </xf>
    <xf numFmtId="0" fontId="0" fillId="37" borderId="16" xfId="0" applyFill="1" applyBorder="1" applyAlignment="1">
      <alignment horizontal="left" vertical="center"/>
    </xf>
    <xf numFmtId="0" fontId="0" fillId="37" borderId="17" xfId="0" applyFill="1" applyBorder="1" applyAlignment="1">
      <alignment horizontal="left" vertical="center"/>
    </xf>
    <xf numFmtId="0" fontId="0" fillId="0" borderId="26" xfId="0" applyFill="1" applyBorder="1" applyAlignment="1">
      <alignment horizontal="center" vertical="center" shrinkToFit="1"/>
    </xf>
    <xf numFmtId="0" fontId="0" fillId="0" borderId="26" xfId="0" applyFill="1" applyBorder="1" applyAlignment="1">
      <alignment horizontal="left" vertical="center" shrinkToFit="1"/>
    </xf>
    <xf numFmtId="0" fontId="0" fillId="0" borderId="28" xfId="0" applyFill="1" applyBorder="1" applyAlignment="1">
      <alignment horizontal="left" vertical="center" shrinkToFit="1"/>
    </xf>
    <xf numFmtId="0" fontId="0" fillId="37" borderId="37" xfId="0" applyFill="1" applyBorder="1" applyAlignment="1">
      <alignment horizontal="center" vertical="center"/>
    </xf>
    <xf numFmtId="0" fontId="0" fillId="37" borderId="13" xfId="0" applyFill="1" applyBorder="1" applyAlignment="1">
      <alignment horizontal="center" vertical="center"/>
    </xf>
    <xf numFmtId="0" fontId="0" fillId="37" borderId="47" xfId="0" applyFill="1" applyBorder="1" applyAlignment="1">
      <alignment horizontal="center" vertical="center"/>
    </xf>
    <xf numFmtId="0" fontId="0" fillId="37" borderId="26" xfId="0" applyFill="1" applyBorder="1" applyAlignment="1">
      <alignment horizontal="left" vertical="center"/>
    </xf>
    <xf numFmtId="0" fontId="0" fillId="37" borderId="28" xfId="0" applyFill="1" applyBorder="1" applyAlignment="1">
      <alignment horizontal="left" vertical="center"/>
    </xf>
    <xf numFmtId="0" fontId="0" fillId="37" borderId="12" xfId="0" applyFill="1" applyBorder="1" applyAlignment="1">
      <alignment horizontal="center" vertical="center"/>
    </xf>
    <xf numFmtId="0" fontId="0" fillId="37" borderId="30" xfId="0" applyFill="1" applyBorder="1" applyAlignment="1">
      <alignment horizontal="center" vertical="center"/>
    </xf>
    <xf numFmtId="0" fontId="0" fillId="37" borderId="11" xfId="0" applyFill="1" applyBorder="1" applyAlignment="1">
      <alignment horizontal="center" vertical="center"/>
    </xf>
    <xf numFmtId="0" fontId="0" fillId="37" borderId="55" xfId="0" applyFill="1" applyBorder="1" applyAlignment="1">
      <alignment horizontal="center" vertical="center"/>
    </xf>
    <xf numFmtId="0" fontId="0" fillId="37" borderId="12" xfId="0" applyFill="1" applyBorder="1" applyAlignment="1">
      <alignment horizontal="left" vertical="center"/>
    </xf>
    <xf numFmtId="0" fontId="0" fillId="37" borderId="15" xfId="0" applyFill="1" applyBorder="1" applyAlignment="1">
      <alignment horizontal="left" vertical="center"/>
    </xf>
    <xf numFmtId="0" fontId="0" fillId="37" borderId="25" xfId="0" applyFill="1" applyBorder="1" applyAlignment="1">
      <alignment horizontal="center" vertical="center" wrapText="1"/>
    </xf>
    <xf numFmtId="0" fontId="0" fillId="37" borderId="21" xfId="0" applyFill="1" applyBorder="1" applyAlignment="1">
      <alignment horizontal="center" vertical="center" wrapText="1"/>
    </xf>
    <xf numFmtId="0" fontId="0" fillId="37" borderId="22" xfId="0" applyFill="1" applyBorder="1" applyAlignment="1">
      <alignment horizontal="center" vertical="center" wrapText="1"/>
    </xf>
    <xf numFmtId="0" fontId="0" fillId="37" borderId="26" xfId="0" applyFill="1" applyBorder="1" applyAlignment="1">
      <alignment horizontal="center" vertical="center"/>
    </xf>
    <xf numFmtId="0" fontId="0" fillId="37" borderId="31" xfId="0" applyFill="1" applyBorder="1" applyAlignment="1">
      <alignment horizontal="center" vertical="center"/>
    </xf>
    <xf numFmtId="0" fontId="0" fillId="37" borderId="29" xfId="0" applyFill="1" applyBorder="1" applyAlignment="1">
      <alignment horizontal="center" vertical="center"/>
    </xf>
    <xf numFmtId="0" fontId="0" fillId="37" borderId="16" xfId="0" applyFill="1" applyBorder="1" applyAlignment="1">
      <alignment horizontal="center" vertical="center"/>
    </xf>
    <xf numFmtId="0" fontId="0" fillId="37" borderId="46" xfId="0" applyFill="1" applyBorder="1" applyAlignment="1">
      <alignment horizontal="center" vertical="center"/>
    </xf>
    <xf numFmtId="0" fontId="0" fillId="0" borderId="24" xfId="0" applyFill="1" applyBorder="1" applyAlignment="1">
      <alignment horizontal="center" vertical="center"/>
    </xf>
    <xf numFmtId="0" fontId="0" fillId="0" borderId="155" xfId="0" applyFill="1" applyBorder="1" applyAlignment="1">
      <alignment horizontal="center" vertical="center"/>
    </xf>
    <xf numFmtId="0" fontId="0" fillId="0" borderId="156" xfId="0" applyFill="1" applyBorder="1" applyAlignment="1">
      <alignment horizontal="center" vertical="center"/>
    </xf>
    <xf numFmtId="0" fontId="0" fillId="0" borderId="158" xfId="0" applyFill="1" applyBorder="1" applyAlignment="1">
      <alignment horizontal="center" vertical="center"/>
    </xf>
    <xf numFmtId="0" fontId="0" fillId="0" borderId="155" xfId="0" applyFill="1" applyBorder="1" applyAlignment="1">
      <alignment horizontal="center" vertical="center" wrapText="1"/>
    </xf>
    <xf numFmtId="0" fontId="0" fillId="0" borderId="156" xfId="0" applyFill="1" applyBorder="1" applyAlignment="1">
      <alignment horizontal="center" vertical="center" wrapText="1"/>
    </xf>
    <xf numFmtId="0" fontId="0" fillId="0" borderId="15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59" xfId="0" applyFill="1" applyBorder="1" applyAlignment="1">
      <alignment horizontal="center" vertical="center"/>
    </xf>
    <xf numFmtId="0" fontId="0" fillId="34" borderId="12" xfId="0" applyFill="1" applyBorder="1" applyAlignment="1">
      <alignment horizontal="center" vertical="center"/>
    </xf>
    <xf numFmtId="0" fontId="13" fillId="0" borderId="121" xfId="0" applyFont="1" applyBorder="1" applyAlignment="1">
      <alignment horizontal="center" vertical="center"/>
    </xf>
    <xf numFmtId="0" fontId="3" fillId="0" borderId="0" xfId="0" applyFont="1" applyBorder="1" applyAlignment="1">
      <alignment horizontal="center"/>
    </xf>
    <xf numFmtId="0" fontId="18" fillId="0" borderId="0" xfId="0" applyFont="1" applyBorder="1" applyAlignment="1">
      <alignment horizontal="center" vertical="center"/>
    </xf>
    <xf numFmtId="0" fontId="4"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30</xdr:row>
      <xdr:rowOff>180975</xdr:rowOff>
    </xdr:from>
    <xdr:to>
      <xdr:col>9</xdr:col>
      <xdr:colOff>895350</xdr:colOff>
      <xdr:row>37</xdr:row>
      <xdr:rowOff>266700</xdr:rowOff>
    </xdr:to>
    <xdr:sp>
      <xdr:nvSpPr>
        <xdr:cNvPr id="1" name="正方形/長方形 8"/>
        <xdr:cNvSpPr>
          <a:spLocks/>
        </xdr:cNvSpPr>
      </xdr:nvSpPr>
      <xdr:spPr>
        <a:xfrm>
          <a:off x="3152775" y="9124950"/>
          <a:ext cx="4676775" cy="2219325"/>
        </a:xfrm>
        <a:prstGeom prst="rect">
          <a:avLst/>
        </a:prstGeom>
        <a:solidFill>
          <a:srgbClr val="FFFFFF"/>
        </a:solidFill>
        <a:ln w="12700" cmpd="sng">
          <a:solidFill>
            <a:srgbClr val="41719C"/>
          </a:solidFill>
          <a:headEnd type="none"/>
          <a:tailEnd type="none"/>
        </a:ln>
      </xdr:spPr>
      <xdr:txBody>
        <a:bodyPr vertOverflow="clip" wrap="square" lIns="72000" tIns="72000" rIns="72000" bIns="72000"/>
        <a:p>
          <a:pPr algn="l">
            <a:defRPr/>
          </a:pPr>
          <a:r>
            <a:rPr lang="en-US" cap="none" sz="1100" b="0" i="0" u="none" baseline="0">
              <a:solidFill>
                <a:srgbClr val="000000"/>
              </a:solidFill>
            </a:rPr>
            <a:t>【事務担当】</a:t>
          </a:r>
          <a:r>
            <a:rPr lang="en-US" cap="none" sz="1100" b="0" i="0" u="none" baseline="0">
              <a:solidFill>
                <a:srgbClr val="FFFFFF"/>
              </a:solidFill>
            </a:rPr>
            <a:t>
</a:t>
          </a:r>
          <a:r>
            <a:rPr lang="en-US" cap="none" sz="1100" b="0" i="0" u="none" baseline="0">
              <a:solidFill>
                <a:srgbClr val="000000"/>
              </a:solidFill>
            </a:rPr>
            <a:t>公益財団法人　富山県スポーツ協会</a:t>
          </a:r>
          <a:r>
            <a:rPr lang="en-US" cap="none" sz="1100" b="0" i="0" u="none" baseline="0">
              <a:solidFill>
                <a:srgbClr val="FFFFFF"/>
              </a:solidFill>
            </a:rPr>
            <a:t>
</a:t>
          </a:r>
          <a:r>
            <a:rPr lang="en-US" cap="none" sz="1100" b="0" i="0" u="none" baseline="0">
              <a:solidFill>
                <a:srgbClr val="000000"/>
              </a:solidFill>
            </a:rPr>
            <a:t>普及強化部　競技力向上対策課</a:t>
          </a:r>
          <a:r>
            <a:rPr lang="en-US" cap="none" sz="1100" b="0" i="0" u="none" baseline="0">
              <a:solidFill>
                <a:srgbClr val="FFFFFF"/>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939-8252</a:t>
          </a:r>
          <a:r>
            <a:rPr lang="en-US" cap="none" sz="1100" b="0" i="0" u="none" baseline="0">
              <a:solidFill>
                <a:srgbClr val="000000"/>
              </a:solidFill>
            </a:rPr>
            <a:t>　富山県富山市秋ケ島</a:t>
          </a:r>
          <a:r>
            <a:rPr lang="en-US" cap="none" sz="1100" b="0" i="0" u="none" baseline="0">
              <a:solidFill>
                <a:srgbClr val="000000"/>
              </a:solidFill>
            </a:rPr>
            <a:t>183</a:t>
          </a:r>
          <a:r>
            <a:rPr lang="en-US" cap="none" sz="1100" b="0" i="0" u="none" baseline="0">
              <a:solidFill>
                <a:srgbClr val="000000"/>
              </a:solidFill>
            </a:rPr>
            <a:t>番地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rPr>
            <a:t>：</a:t>
          </a:r>
          <a:r>
            <a:rPr lang="en-US" cap="none" sz="1100" b="0" i="0" u="none" baseline="0">
              <a:solidFill>
                <a:srgbClr val="000000"/>
              </a:solidFill>
            </a:rPr>
            <a:t>(076)461-7138</a:t>
          </a:r>
          <a:r>
            <a:rPr lang="en-US" cap="none" sz="1100" b="0" i="0" u="none" baseline="0">
              <a:solidFill>
                <a:srgbClr val="000000"/>
              </a:solidFill>
            </a:rPr>
            <a:t>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(076)461-7139
</a:t>
          </a:r>
          <a:r>
            <a:rPr lang="en-US" cap="none" sz="1100" b="0" i="0" u="none" baseline="0">
              <a:solidFill>
                <a:srgbClr val="000000"/>
              </a:solidFill>
            </a:rPr>
            <a:t>             </a:t>
          </a:r>
          <a:r>
            <a:rPr lang="en-US" cap="none" sz="1100" b="0" i="0" u="none" baseline="0">
              <a:solidFill>
                <a:srgbClr val="000000"/>
              </a:solidFill>
            </a:rPr>
            <a:t>石田　</a:t>
          </a:r>
          <a:r>
            <a:rPr lang="en-US" cap="none" sz="1100" b="0" i="0" u="none" baseline="0">
              <a:solidFill>
                <a:srgbClr val="000000"/>
              </a:solidFill>
            </a:rPr>
            <a:t>E-mail</a:t>
          </a:r>
          <a:r>
            <a:rPr lang="en-US" cap="none" sz="1100" b="0" i="0" u="none" baseline="0">
              <a:solidFill>
                <a:srgbClr val="000000"/>
              </a:solidFill>
            </a:rPr>
            <a:t>：</a:t>
          </a:r>
          <a:r>
            <a:rPr lang="en-US" cap="none" sz="1100" b="0" i="0" u="none" baseline="0">
              <a:solidFill>
                <a:srgbClr val="000000"/>
              </a:solidFill>
            </a:rPr>
            <a:t>masato.ishida@toyama-sports.or.jp
</a:t>
          </a:r>
          <a:r>
            <a:rPr lang="en-US" cap="none" sz="1100" b="0" i="0" u="none" baseline="0">
              <a:solidFill>
                <a:srgbClr val="000000"/>
              </a:solidFill>
            </a:rPr>
            <a:t>             </a:t>
          </a:r>
          <a:r>
            <a:rPr lang="en-US" cap="none" sz="1100" b="0" i="0" u="none" baseline="0">
              <a:solidFill>
                <a:srgbClr val="000000"/>
              </a:solidFill>
            </a:rPr>
            <a:t>浦島　</a:t>
          </a:r>
          <a:r>
            <a:rPr lang="en-US" cap="none" sz="1100" b="0" i="0" u="none" baseline="0">
              <a:solidFill>
                <a:srgbClr val="000000"/>
              </a:solidFill>
            </a:rPr>
            <a:t>E-mail</a:t>
          </a:r>
          <a:r>
            <a:rPr lang="en-US" cap="none" sz="1100" b="0" i="0" u="none" baseline="0">
              <a:solidFill>
                <a:srgbClr val="000000"/>
              </a:solidFill>
            </a:rPr>
            <a:t>：</a:t>
          </a:r>
          <a:r>
            <a:rPr lang="en-US" cap="none" sz="1100" b="0" i="0" u="none" baseline="0">
              <a:solidFill>
                <a:srgbClr val="000000"/>
              </a:solidFill>
            </a:rPr>
            <a:t>tomomi.urashima@toyama-sports.or.jp
</a:t>
          </a:r>
          <a:r>
            <a:rPr lang="en-US" cap="none" sz="1100" b="0" i="0" u="none" baseline="0">
              <a:solidFill>
                <a:srgbClr val="000000"/>
              </a:solidFill>
            </a:rPr>
            <a:t>             </a:t>
          </a:r>
          <a:r>
            <a:rPr lang="en-US" cap="none" sz="1100" b="0" i="0" u="none" baseline="0">
              <a:solidFill>
                <a:srgbClr val="000000"/>
              </a:solidFill>
            </a:rPr>
            <a:t>井川　</a:t>
          </a:r>
          <a:r>
            <a:rPr lang="en-US" cap="none" sz="1100" b="0" i="0" u="none" baseline="0">
              <a:solidFill>
                <a:srgbClr val="000000"/>
              </a:solidFill>
            </a:rPr>
            <a:t>E-mail</a:t>
          </a:r>
          <a:r>
            <a:rPr lang="en-US" cap="none" sz="1100" b="0" i="0" u="none" baseline="0">
              <a:solidFill>
                <a:srgbClr val="000000"/>
              </a:solidFill>
            </a:rPr>
            <a:t>：</a:t>
          </a:r>
          <a:r>
            <a:rPr lang="en-US" cap="none" sz="1100" b="0" i="0" u="none" baseline="0">
              <a:solidFill>
                <a:srgbClr val="000000"/>
              </a:solidFill>
            </a:rPr>
            <a:t>t.igawa@toyama-sports.or.jp</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209550</xdr:colOff>
      <xdr:row>4</xdr:row>
      <xdr:rowOff>57150</xdr:rowOff>
    </xdr:to>
    <xdr:sp>
      <xdr:nvSpPr>
        <xdr:cNvPr id="1" name="正方形/長方形 1"/>
        <xdr:cNvSpPr>
          <a:spLocks/>
        </xdr:cNvSpPr>
      </xdr:nvSpPr>
      <xdr:spPr>
        <a:xfrm>
          <a:off x="685800" y="171450"/>
          <a:ext cx="1771650" cy="600075"/>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提出書類Ｃ－３</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228600</xdr:colOff>
      <xdr:row>4</xdr:row>
      <xdr:rowOff>0</xdr:rowOff>
    </xdr:to>
    <xdr:sp>
      <xdr:nvSpPr>
        <xdr:cNvPr id="1" name="正方形/長方形 1"/>
        <xdr:cNvSpPr>
          <a:spLocks/>
        </xdr:cNvSpPr>
      </xdr:nvSpPr>
      <xdr:spPr>
        <a:xfrm>
          <a:off x="685800" y="171450"/>
          <a:ext cx="1771650" cy="600075"/>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提出書類Ｄ－１</a:t>
          </a:r>
        </a:p>
      </xdr:txBody>
    </xdr:sp>
    <xdr:clientData/>
  </xdr:twoCellAnchor>
  <xdr:twoCellAnchor>
    <xdr:from>
      <xdr:col>15</xdr:col>
      <xdr:colOff>381000</xdr:colOff>
      <xdr:row>8</xdr:row>
      <xdr:rowOff>38100</xdr:rowOff>
    </xdr:from>
    <xdr:to>
      <xdr:col>24</xdr:col>
      <xdr:colOff>419100</xdr:colOff>
      <xdr:row>26</xdr:row>
      <xdr:rowOff>171450</xdr:rowOff>
    </xdr:to>
    <xdr:sp>
      <xdr:nvSpPr>
        <xdr:cNvPr id="2" name="角丸四角形 2"/>
        <xdr:cNvSpPr>
          <a:spLocks/>
        </xdr:cNvSpPr>
      </xdr:nvSpPr>
      <xdr:spPr>
        <a:xfrm>
          <a:off x="8467725" y="1676400"/>
          <a:ext cx="5267325" cy="51149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8000" b="0" i="0" u="none" baseline="0">
              <a:solidFill>
                <a:srgbClr val="FFFFFF"/>
              </a:solidFill>
              <a:latin typeface="ＭＳ Ｐゴシック"/>
              <a:ea typeface="ＭＳ Ｐゴシック"/>
              <a:cs typeface="ＭＳ Ｐゴシック"/>
            </a:rPr>
            <a:t>申請なし</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619125</xdr:colOff>
      <xdr:row>2</xdr:row>
      <xdr:rowOff>114300</xdr:rowOff>
    </xdr:to>
    <xdr:sp>
      <xdr:nvSpPr>
        <xdr:cNvPr id="1" name="正方形/長方形 1"/>
        <xdr:cNvSpPr>
          <a:spLocks/>
        </xdr:cNvSpPr>
      </xdr:nvSpPr>
      <xdr:spPr>
        <a:xfrm>
          <a:off x="685800" y="171450"/>
          <a:ext cx="1771650" cy="266700"/>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提出書類Ｄ－２</a:t>
          </a:r>
        </a:p>
      </xdr:txBody>
    </xdr:sp>
    <xdr:clientData/>
  </xdr:twoCellAnchor>
  <xdr:twoCellAnchor>
    <xdr:from>
      <xdr:col>5</xdr:col>
      <xdr:colOff>257175</xdr:colOff>
      <xdr:row>18</xdr:row>
      <xdr:rowOff>66675</xdr:rowOff>
    </xdr:from>
    <xdr:to>
      <xdr:col>6</xdr:col>
      <xdr:colOff>2171700</xdr:colOff>
      <xdr:row>29</xdr:row>
      <xdr:rowOff>304800</xdr:rowOff>
    </xdr:to>
    <xdr:sp>
      <xdr:nvSpPr>
        <xdr:cNvPr id="2" name="線吹き出し 1 (枠付き) 2"/>
        <xdr:cNvSpPr>
          <a:spLocks/>
        </xdr:cNvSpPr>
      </xdr:nvSpPr>
      <xdr:spPr>
        <a:xfrm>
          <a:off x="4171950" y="5867400"/>
          <a:ext cx="3057525" cy="4638675"/>
        </a:xfrm>
        <a:prstGeom prst="borderCallout1">
          <a:avLst>
            <a:gd name="adj1" fmla="val -59101"/>
            <a:gd name="adj2" fmla="val -43152"/>
            <a:gd name="adj3" fmla="val -50472"/>
            <a:gd name="adj4" fmla="val -49518"/>
          </a:avLst>
        </a:prstGeom>
        <a:solidFill>
          <a:srgbClr val="F2F2F2"/>
        </a:solidFill>
        <a:ln w="12700" cmpd="sng">
          <a:solidFill>
            <a:srgbClr val="000000"/>
          </a:solidFill>
          <a:headEnd type="arrow"/>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◆支出の部の金額は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内訳書の合計から数字が飛んでくる設定になっています。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内訳書を加工した場合はご注意ください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◆旅費は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①旅行会社から一括請求された場合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②ＪＲ・航空券等の支払い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③宿泊費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◆レンタカー代・タクシー代は使用料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◆高速道路料金は使用料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◆車のガソリン代は需用費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◆補食費・飲料等は諸費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詳細は書庫の「事務会計の処理」を参照してください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266700</xdr:colOff>
      <xdr:row>11</xdr:row>
      <xdr:rowOff>66675</xdr:rowOff>
    </xdr:from>
    <xdr:to>
      <xdr:col>6</xdr:col>
      <xdr:colOff>1733550</xdr:colOff>
      <xdr:row>16</xdr:row>
      <xdr:rowOff>361950</xdr:rowOff>
    </xdr:to>
    <xdr:sp>
      <xdr:nvSpPr>
        <xdr:cNvPr id="3" name="線吹き出し 1 (枠付き) 3"/>
        <xdr:cNvSpPr>
          <a:spLocks/>
        </xdr:cNvSpPr>
      </xdr:nvSpPr>
      <xdr:spPr>
        <a:xfrm>
          <a:off x="4181475" y="3419475"/>
          <a:ext cx="2609850" cy="2200275"/>
        </a:xfrm>
        <a:prstGeom prst="borderCallout1">
          <a:avLst>
            <a:gd name="adj1" fmla="val -59101"/>
            <a:gd name="adj2" fmla="val -43152"/>
            <a:gd name="adj3" fmla="val -50472"/>
            <a:gd name="adj4" fmla="val -49518"/>
          </a:avLst>
        </a:prstGeom>
        <a:solidFill>
          <a:srgbClr val="F2F2F2"/>
        </a:solidFill>
        <a:ln w="12700" cmpd="sng">
          <a:solidFill>
            <a:srgbClr val="000000"/>
          </a:solidFill>
          <a:headEnd type="arrow"/>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◆収入の部の金額は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補助金額が確定</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内々示）後に記入し、申請書とともに「申請書」として提出してください</a:t>
          </a:r>
        </a:p>
      </xdr:txBody>
    </xdr:sp>
    <xdr:clientData/>
  </xdr:twoCellAnchor>
  <xdr:twoCellAnchor>
    <xdr:from>
      <xdr:col>7</xdr:col>
      <xdr:colOff>647700</xdr:colOff>
      <xdr:row>4</xdr:row>
      <xdr:rowOff>9525</xdr:rowOff>
    </xdr:from>
    <xdr:to>
      <xdr:col>15</xdr:col>
      <xdr:colOff>419100</xdr:colOff>
      <xdr:row>18</xdr:row>
      <xdr:rowOff>180975</xdr:rowOff>
    </xdr:to>
    <xdr:sp>
      <xdr:nvSpPr>
        <xdr:cNvPr id="4" name="角丸四角形 4"/>
        <xdr:cNvSpPr>
          <a:spLocks/>
        </xdr:cNvSpPr>
      </xdr:nvSpPr>
      <xdr:spPr>
        <a:xfrm>
          <a:off x="8191500" y="866775"/>
          <a:ext cx="5257800" cy="51149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8000" b="0" i="0" u="none" baseline="0">
              <a:solidFill>
                <a:srgbClr val="FFFFFF"/>
              </a:solidFill>
              <a:latin typeface="ＭＳ Ｐゴシック"/>
              <a:ea typeface="ＭＳ Ｐゴシック"/>
              <a:cs typeface="ＭＳ Ｐゴシック"/>
            </a:rPr>
            <a:t>申請なし</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209550</xdr:colOff>
      <xdr:row>3</xdr:row>
      <xdr:rowOff>257175</xdr:rowOff>
    </xdr:to>
    <xdr:sp>
      <xdr:nvSpPr>
        <xdr:cNvPr id="1" name="正方形/長方形 1"/>
        <xdr:cNvSpPr>
          <a:spLocks/>
        </xdr:cNvSpPr>
      </xdr:nvSpPr>
      <xdr:spPr>
        <a:xfrm>
          <a:off x="685800" y="171450"/>
          <a:ext cx="1771650" cy="600075"/>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提出書類Ｄ－３</a:t>
          </a:r>
        </a:p>
      </xdr:txBody>
    </xdr:sp>
    <xdr:clientData/>
  </xdr:twoCellAnchor>
  <xdr:twoCellAnchor>
    <xdr:from>
      <xdr:col>18</xdr:col>
      <xdr:colOff>257175</xdr:colOff>
      <xdr:row>5</xdr:row>
      <xdr:rowOff>9525</xdr:rowOff>
    </xdr:from>
    <xdr:to>
      <xdr:col>26</xdr:col>
      <xdr:colOff>28575</xdr:colOff>
      <xdr:row>26</xdr:row>
      <xdr:rowOff>114300</xdr:rowOff>
    </xdr:to>
    <xdr:sp>
      <xdr:nvSpPr>
        <xdr:cNvPr id="2" name="角丸四角形 2"/>
        <xdr:cNvSpPr>
          <a:spLocks/>
        </xdr:cNvSpPr>
      </xdr:nvSpPr>
      <xdr:spPr>
        <a:xfrm>
          <a:off x="11591925" y="962025"/>
          <a:ext cx="5257800" cy="500062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8000" b="0" i="0" u="none" baseline="0">
              <a:solidFill>
                <a:srgbClr val="FFFFFF"/>
              </a:solidFill>
              <a:latin typeface="ＭＳ Ｐゴシック"/>
              <a:ea typeface="ＭＳ Ｐゴシック"/>
              <a:cs typeface="ＭＳ Ｐゴシック"/>
            </a:rPr>
            <a:t>申請なし</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55</xdr:row>
      <xdr:rowOff>95250</xdr:rowOff>
    </xdr:from>
    <xdr:to>
      <xdr:col>7</xdr:col>
      <xdr:colOff>1228725</xdr:colOff>
      <xdr:row>65</xdr:row>
      <xdr:rowOff>66675</xdr:rowOff>
    </xdr:to>
    <xdr:sp>
      <xdr:nvSpPr>
        <xdr:cNvPr id="1" name="角丸四角形吹き出し 1"/>
        <xdr:cNvSpPr>
          <a:spLocks/>
        </xdr:cNvSpPr>
      </xdr:nvSpPr>
      <xdr:spPr>
        <a:xfrm>
          <a:off x="5410200" y="11220450"/>
          <a:ext cx="3438525" cy="1685925"/>
        </a:xfrm>
        <a:prstGeom prst="wedgeRoundRectCallout">
          <a:avLst>
            <a:gd name="adj1" fmla="val 41347"/>
            <a:gd name="adj2" fmla="val -60851"/>
          </a:avLst>
        </a:prstGeom>
        <a:solidFill>
          <a:srgbClr val="4F81BD"/>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FFFFFF"/>
              </a:solidFill>
              <a:latin typeface="ＭＳ Ｐゴシック"/>
              <a:ea typeface="ＭＳ Ｐゴシック"/>
              <a:cs typeface="ＭＳ Ｐゴシック"/>
            </a:rPr>
            <a:t>富山スポーツ道場生の中で、マルチサポートを希望する選手には〇をつけてください。</a:t>
          </a:r>
        </a:p>
      </xdr:txBody>
    </xdr:sp>
    <xdr:clientData/>
  </xdr:twoCellAnchor>
  <xdr:twoCellAnchor>
    <xdr:from>
      <xdr:col>1</xdr:col>
      <xdr:colOff>123825</xdr:colOff>
      <xdr:row>56</xdr:row>
      <xdr:rowOff>95250</xdr:rowOff>
    </xdr:from>
    <xdr:to>
      <xdr:col>4</xdr:col>
      <xdr:colOff>781050</xdr:colOff>
      <xdr:row>62</xdr:row>
      <xdr:rowOff>76200</xdr:rowOff>
    </xdr:to>
    <xdr:sp>
      <xdr:nvSpPr>
        <xdr:cNvPr id="2" name="角丸四角形吹き出し 2"/>
        <xdr:cNvSpPr>
          <a:spLocks/>
        </xdr:cNvSpPr>
      </xdr:nvSpPr>
      <xdr:spPr>
        <a:xfrm>
          <a:off x="809625" y="11391900"/>
          <a:ext cx="4333875" cy="1009650"/>
        </a:xfrm>
        <a:prstGeom prst="wedgeRoundRectCallout">
          <a:avLst>
            <a:gd name="adj1" fmla="val 33634"/>
            <a:gd name="adj2" fmla="val -83828"/>
          </a:avLst>
        </a:prstGeom>
        <a:solidFill>
          <a:srgbClr val="4F81BD"/>
        </a:solidFill>
        <a:ln w="25400" cmpd="sng">
          <a:solidFill>
            <a:srgbClr val="385D8A"/>
          </a:solidFill>
          <a:headEnd type="none"/>
          <a:tailEnd type="none"/>
        </a:ln>
      </xdr:spPr>
      <xdr:txBody>
        <a:bodyPr vertOverflow="clip" wrap="square" anchor="ctr"/>
        <a:p>
          <a:pPr algn="l">
            <a:defRPr/>
          </a:pPr>
          <a:r>
            <a:rPr lang="en-US" cap="none" sz="1800" b="0" i="0" u="none" baseline="0">
              <a:solidFill>
                <a:srgbClr val="FFFFFF"/>
              </a:solidFill>
              <a:latin typeface="ＭＳ Ｐゴシック"/>
              <a:ea typeface="ＭＳ Ｐゴシック"/>
              <a:cs typeface="ＭＳ Ｐゴシック"/>
            </a:rPr>
            <a:t>両方、またはどちらかをご記入ください。</a:t>
          </a:r>
        </a:p>
      </xdr:txBody>
    </xdr:sp>
    <xdr:clientData/>
  </xdr:twoCellAnchor>
  <xdr:twoCellAnchor>
    <xdr:from>
      <xdr:col>8</xdr:col>
      <xdr:colOff>285750</xdr:colOff>
      <xdr:row>5</xdr:row>
      <xdr:rowOff>38100</xdr:rowOff>
    </xdr:from>
    <xdr:to>
      <xdr:col>16</xdr:col>
      <xdr:colOff>66675</xdr:colOff>
      <xdr:row>30</xdr:row>
      <xdr:rowOff>123825</xdr:rowOff>
    </xdr:to>
    <xdr:sp>
      <xdr:nvSpPr>
        <xdr:cNvPr id="3" name="角丸四角形 3"/>
        <xdr:cNvSpPr>
          <a:spLocks/>
        </xdr:cNvSpPr>
      </xdr:nvSpPr>
      <xdr:spPr>
        <a:xfrm>
          <a:off x="9210675" y="1190625"/>
          <a:ext cx="5267325" cy="50863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8000" b="0" i="0" u="none" baseline="0">
              <a:solidFill>
                <a:srgbClr val="FFFFFF"/>
              </a:solidFill>
              <a:latin typeface="ＭＳ Ｐゴシック"/>
              <a:ea typeface="ＭＳ Ｐゴシック"/>
              <a:cs typeface="ＭＳ Ｐゴシック"/>
            </a:rPr>
            <a:t>申請なし</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1371600</xdr:colOff>
      <xdr:row>2</xdr:row>
      <xdr:rowOff>180975</xdr:rowOff>
    </xdr:to>
    <xdr:sp>
      <xdr:nvSpPr>
        <xdr:cNvPr id="1" name="正方形/長方形 1"/>
        <xdr:cNvSpPr>
          <a:spLocks/>
        </xdr:cNvSpPr>
      </xdr:nvSpPr>
      <xdr:spPr>
        <a:xfrm>
          <a:off x="685800" y="171450"/>
          <a:ext cx="1695450" cy="428625"/>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　Ｅ－１</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47625</xdr:colOff>
      <xdr:row>2</xdr:row>
      <xdr:rowOff>333375</xdr:rowOff>
    </xdr:to>
    <xdr:sp>
      <xdr:nvSpPr>
        <xdr:cNvPr id="1" name="正方形/長方形 1"/>
        <xdr:cNvSpPr>
          <a:spLocks/>
        </xdr:cNvSpPr>
      </xdr:nvSpPr>
      <xdr:spPr>
        <a:xfrm>
          <a:off x="685800" y="171450"/>
          <a:ext cx="1752600" cy="600075"/>
        </a:xfrm>
        <a:prstGeom prst="rect">
          <a:avLst/>
        </a:prstGeom>
        <a:noFill/>
        <a:ln w="25400" cmpd="sng">
          <a:noFill/>
        </a:ln>
      </xdr:spPr>
      <xdr:txBody>
        <a:bodyPr vertOverflow="clip" wrap="square"/>
        <a:p>
          <a:pPr algn="ctr">
            <a:defRPr/>
          </a:pPr>
          <a:r>
            <a:rPr lang="en-US" cap="none" sz="1400" b="1" i="0" u="none" baseline="0">
              <a:solidFill>
                <a:srgbClr val="000000"/>
              </a:solidFill>
              <a:latin typeface="ＭＳ Ｐゴシック"/>
              <a:ea typeface="ＭＳ Ｐゴシック"/>
              <a:cs typeface="ＭＳ Ｐゴシック"/>
            </a:rPr>
            <a:t>提出書類　Ｅ－２</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695325</xdr:colOff>
      <xdr:row>8</xdr:row>
      <xdr:rowOff>0</xdr:rowOff>
    </xdr:from>
    <xdr:to>
      <xdr:col>7</xdr:col>
      <xdr:colOff>1971675</xdr:colOff>
      <xdr:row>11</xdr:row>
      <xdr:rowOff>152400</xdr:rowOff>
    </xdr:to>
    <xdr:sp>
      <xdr:nvSpPr>
        <xdr:cNvPr id="1" name="正方形/長方形 1"/>
        <xdr:cNvSpPr>
          <a:spLocks/>
        </xdr:cNvSpPr>
      </xdr:nvSpPr>
      <xdr:spPr>
        <a:xfrm>
          <a:off x="3790950" y="1933575"/>
          <a:ext cx="3838575" cy="723900"/>
        </a:xfrm>
        <a:prstGeom prst="rect">
          <a:avLst/>
        </a:prstGeom>
        <a:solidFill>
          <a:srgbClr val="F2F2F2"/>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使用料などについては、施設に確認し、必ず新料金で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記載してください。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備品は該当しませんので、ご注意ください。</a:t>
          </a:r>
        </a:p>
      </xdr:txBody>
    </xdr:sp>
    <xdr:clientData/>
  </xdr:twoCellAnchor>
  <xdr:twoCellAnchor>
    <xdr:from>
      <xdr:col>1</xdr:col>
      <xdr:colOff>0</xdr:colOff>
      <xdr:row>1</xdr:row>
      <xdr:rowOff>0</xdr:rowOff>
    </xdr:from>
    <xdr:to>
      <xdr:col>3</xdr:col>
      <xdr:colOff>514350</xdr:colOff>
      <xdr:row>2</xdr:row>
      <xdr:rowOff>161925</xdr:rowOff>
    </xdr:to>
    <xdr:sp>
      <xdr:nvSpPr>
        <xdr:cNvPr id="2" name="正方形/長方形 2"/>
        <xdr:cNvSpPr>
          <a:spLocks/>
        </xdr:cNvSpPr>
      </xdr:nvSpPr>
      <xdr:spPr>
        <a:xfrm>
          <a:off x="685800" y="295275"/>
          <a:ext cx="1724025" cy="428625"/>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　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752475</xdr:colOff>
      <xdr:row>10</xdr:row>
      <xdr:rowOff>9525</xdr:rowOff>
    </xdr:from>
    <xdr:to>
      <xdr:col>7</xdr:col>
      <xdr:colOff>1771650</xdr:colOff>
      <xdr:row>12</xdr:row>
      <xdr:rowOff>0</xdr:rowOff>
    </xdr:to>
    <xdr:sp>
      <xdr:nvSpPr>
        <xdr:cNvPr id="1" name="線吹き出し 1 (枠付き) 4"/>
        <xdr:cNvSpPr>
          <a:spLocks/>
        </xdr:cNvSpPr>
      </xdr:nvSpPr>
      <xdr:spPr>
        <a:xfrm>
          <a:off x="4314825" y="2514600"/>
          <a:ext cx="2552700" cy="752475"/>
        </a:xfrm>
        <a:prstGeom prst="borderCallout1">
          <a:avLst>
            <a:gd name="adj1" fmla="val -135078"/>
            <a:gd name="adj2" fmla="val -16185"/>
          </a:avLst>
        </a:prstGeom>
        <a:solidFill>
          <a:srgbClr val="F2F2F2"/>
        </a:solidFill>
        <a:ln w="12700" cmpd="sng">
          <a:solidFill>
            <a:srgbClr val="000000"/>
          </a:solidFill>
          <a:headEnd type="arrow"/>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◆事業の概要には実施予定の選手強化対策事業についての概要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目的等</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を記入してください</a:t>
          </a:r>
        </a:p>
      </xdr:txBody>
    </xdr:sp>
    <xdr:clientData/>
  </xdr:twoCellAnchor>
  <xdr:twoCellAnchor>
    <xdr:from>
      <xdr:col>1</xdr:col>
      <xdr:colOff>0</xdr:colOff>
      <xdr:row>1</xdr:row>
      <xdr:rowOff>0</xdr:rowOff>
    </xdr:from>
    <xdr:to>
      <xdr:col>3</xdr:col>
      <xdr:colOff>1219200</xdr:colOff>
      <xdr:row>3</xdr:row>
      <xdr:rowOff>257175</xdr:rowOff>
    </xdr:to>
    <xdr:sp>
      <xdr:nvSpPr>
        <xdr:cNvPr id="2" name="正方形/長方形 2"/>
        <xdr:cNvSpPr>
          <a:spLocks/>
        </xdr:cNvSpPr>
      </xdr:nvSpPr>
      <xdr:spPr>
        <a:xfrm>
          <a:off x="685800" y="180975"/>
          <a:ext cx="1638300" cy="600075"/>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16</xdr:row>
      <xdr:rowOff>304800</xdr:rowOff>
    </xdr:from>
    <xdr:to>
      <xdr:col>6</xdr:col>
      <xdr:colOff>2371725</xdr:colOff>
      <xdr:row>29</xdr:row>
      <xdr:rowOff>266700</xdr:rowOff>
    </xdr:to>
    <xdr:sp>
      <xdr:nvSpPr>
        <xdr:cNvPr id="1" name="線吹き出し 1 (枠付き) 1"/>
        <xdr:cNvSpPr>
          <a:spLocks/>
        </xdr:cNvSpPr>
      </xdr:nvSpPr>
      <xdr:spPr>
        <a:xfrm>
          <a:off x="3952875" y="5600700"/>
          <a:ext cx="3276600" cy="4914900"/>
        </a:xfrm>
        <a:prstGeom prst="borderCallout1">
          <a:avLst>
            <a:gd name="adj1" fmla="val -59101"/>
            <a:gd name="adj2" fmla="val -43152"/>
            <a:gd name="adj3" fmla="val -50472"/>
            <a:gd name="adj4" fmla="val -49518"/>
          </a:avLst>
        </a:prstGeom>
        <a:solidFill>
          <a:srgbClr val="F2F2F2"/>
        </a:solidFill>
        <a:ln w="12700" cmpd="sng">
          <a:solidFill>
            <a:srgbClr val="000000"/>
          </a:solidFill>
          <a:headEnd type="arrow"/>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◆支出の部の金額は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内訳書の合計から数字が飛んでくる設定になっています。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内訳書を加工した場合はご注意ください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◆旅費は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①旅行会社から一括請求された場合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②ＪＲ・航空券等の支払い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③宿泊費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◆レンタカー代・タクシー代は使用料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◆高速道路料金は使用料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◆車のガソリン代は需用費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◆補食費・飲料等は諸費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詳細は書庫の「事務会計の処理」を参照してください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0</xdr:colOff>
      <xdr:row>1</xdr:row>
      <xdr:rowOff>0</xdr:rowOff>
    </xdr:from>
    <xdr:to>
      <xdr:col>3</xdr:col>
      <xdr:colOff>609600</xdr:colOff>
      <xdr:row>3</xdr:row>
      <xdr:rowOff>0</xdr:rowOff>
    </xdr:to>
    <xdr:sp>
      <xdr:nvSpPr>
        <xdr:cNvPr id="2" name="正方形/長方形 2"/>
        <xdr:cNvSpPr>
          <a:spLocks/>
        </xdr:cNvSpPr>
      </xdr:nvSpPr>
      <xdr:spPr>
        <a:xfrm>
          <a:off x="685800" y="171450"/>
          <a:ext cx="1762125" cy="600075"/>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Ａ－２</a:t>
          </a:r>
        </a:p>
      </xdr:txBody>
    </xdr:sp>
    <xdr:clientData/>
  </xdr:twoCellAnchor>
  <xdr:twoCellAnchor>
    <xdr:from>
      <xdr:col>5</xdr:col>
      <xdr:colOff>276225</xdr:colOff>
      <xdr:row>9</xdr:row>
      <xdr:rowOff>142875</xdr:rowOff>
    </xdr:from>
    <xdr:to>
      <xdr:col>6</xdr:col>
      <xdr:colOff>1771650</xdr:colOff>
      <xdr:row>12</xdr:row>
      <xdr:rowOff>361950</xdr:rowOff>
    </xdr:to>
    <xdr:sp>
      <xdr:nvSpPr>
        <xdr:cNvPr id="3" name="線吹き出し 1 (枠付き) 3"/>
        <xdr:cNvSpPr>
          <a:spLocks/>
        </xdr:cNvSpPr>
      </xdr:nvSpPr>
      <xdr:spPr>
        <a:xfrm>
          <a:off x="4038600" y="2771775"/>
          <a:ext cx="2590800" cy="1362075"/>
        </a:xfrm>
        <a:prstGeom prst="borderCallout1">
          <a:avLst>
            <a:gd name="adj1" fmla="val -59101"/>
            <a:gd name="adj2" fmla="val -43152"/>
            <a:gd name="adj3" fmla="val -50472"/>
            <a:gd name="adj4" fmla="val -49518"/>
          </a:avLst>
        </a:prstGeom>
        <a:solidFill>
          <a:srgbClr val="F2F2F2"/>
        </a:solidFill>
        <a:ln w="12700" cmpd="sng">
          <a:solidFill>
            <a:srgbClr val="000000"/>
          </a:solidFill>
          <a:headEnd type="arrow"/>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◆収入の部の金額は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補助金額が確定</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内々示）後に記入し、申請書とともに「申請書」として提出してください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266700</xdr:colOff>
      <xdr:row>4</xdr:row>
      <xdr:rowOff>19050</xdr:rowOff>
    </xdr:to>
    <xdr:sp>
      <xdr:nvSpPr>
        <xdr:cNvPr id="1" name="正方形/長方形 1"/>
        <xdr:cNvSpPr>
          <a:spLocks/>
        </xdr:cNvSpPr>
      </xdr:nvSpPr>
      <xdr:spPr>
        <a:xfrm>
          <a:off x="685800" y="171450"/>
          <a:ext cx="1666875" cy="600075"/>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提出書類Ａ－３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12</xdr:row>
      <xdr:rowOff>0</xdr:rowOff>
    </xdr:from>
    <xdr:to>
      <xdr:col>10</xdr:col>
      <xdr:colOff>123825</xdr:colOff>
      <xdr:row>19</xdr:row>
      <xdr:rowOff>180975</xdr:rowOff>
    </xdr:to>
    <xdr:sp>
      <xdr:nvSpPr>
        <xdr:cNvPr id="1" name="Line 11"/>
        <xdr:cNvSpPr>
          <a:spLocks/>
        </xdr:cNvSpPr>
      </xdr:nvSpPr>
      <xdr:spPr>
        <a:xfrm>
          <a:off x="1695450" y="3486150"/>
          <a:ext cx="4552950" cy="2247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xdr:row>
      <xdr:rowOff>66675</xdr:rowOff>
    </xdr:from>
    <xdr:to>
      <xdr:col>3</xdr:col>
      <xdr:colOff>790575</xdr:colOff>
      <xdr:row>4</xdr:row>
      <xdr:rowOff>0</xdr:rowOff>
    </xdr:to>
    <xdr:sp>
      <xdr:nvSpPr>
        <xdr:cNvPr id="2" name="正方形/長方形 7"/>
        <xdr:cNvSpPr>
          <a:spLocks/>
        </xdr:cNvSpPr>
      </xdr:nvSpPr>
      <xdr:spPr>
        <a:xfrm>
          <a:off x="514350" y="600075"/>
          <a:ext cx="1657350" cy="438150"/>
        </a:xfrm>
        <a:prstGeom prst="rect">
          <a:avLst/>
        </a:prstGeom>
        <a:solidFill>
          <a:srgbClr val="FFFFFF"/>
        </a:solid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Ｂ－１</a:t>
          </a:r>
        </a:p>
      </xdr:txBody>
    </xdr:sp>
    <xdr:clientData/>
  </xdr:twoCellAnchor>
  <xdr:twoCellAnchor>
    <xdr:from>
      <xdr:col>13</xdr:col>
      <xdr:colOff>0</xdr:colOff>
      <xdr:row>1</xdr:row>
      <xdr:rowOff>47625</xdr:rowOff>
    </xdr:from>
    <xdr:to>
      <xdr:col>13</xdr:col>
      <xdr:colOff>0</xdr:colOff>
      <xdr:row>3</xdr:row>
      <xdr:rowOff>142875</xdr:rowOff>
    </xdr:to>
    <xdr:sp>
      <xdr:nvSpPr>
        <xdr:cNvPr id="3" name="正方形/長方形 8"/>
        <xdr:cNvSpPr>
          <a:spLocks/>
        </xdr:cNvSpPr>
      </xdr:nvSpPr>
      <xdr:spPr>
        <a:xfrm>
          <a:off x="9305925" y="228600"/>
          <a:ext cx="0" cy="447675"/>
        </a:xfrm>
        <a:prstGeom prst="rect">
          <a:avLst/>
        </a:prstGeom>
        <a:solidFill>
          <a:srgbClr val="FFFFFF"/>
        </a:solid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　Ｂ－２</a:t>
          </a:r>
        </a:p>
      </xdr:txBody>
    </xdr:sp>
    <xdr:clientData/>
  </xdr:twoCellAnchor>
  <xdr:twoCellAnchor>
    <xdr:from>
      <xdr:col>13</xdr:col>
      <xdr:colOff>57150</xdr:colOff>
      <xdr:row>3</xdr:row>
      <xdr:rowOff>57150</xdr:rowOff>
    </xdr:from>
    <xdr:to>
      <xdr:col>14</xdr:col>
      <xdr:colOff>1485900</xdr:colOff>
      <xdr:row>3</xdr:row>
      <xdr:rowOff>485775</xdr:rowOff>
    </xdr:to>
    <xdr:sp>
      <xdr:nvSpPr>
        <xdr:cNvPr id="4" name="正方形/長方形 9"/>
        <xdr:cNvSpPr>
          <a:spLocks/>
        </xdr:cNvSpPr>
      </xdr:nvSpPr>
      <xdr:spPr>
        <a:xfrm>
          <a:off x="9363075" y="590550"/>
          <a:ext cx="1657350" cy="428625"/>
        </a:xfrm>
        <a:prstGeom prst="rect">
          <a:avLst/>
        </a:prstGeom>
        <a:solidFill>
          <a:srgbClr val="FFFFFF"/>
        </a:solid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　Ｂ－３</a:t>
          </a:r>
        </a:p>
      </xdr:txBody>
    </xdr:sp>
    <xdr:clientData/>
  </xdr:twoCellAnchor>
  <xdr:twoCellAnchor>
    <xdr:from>
      <xdr:col>26</xdr:col>
      <xdr:colOff>0</xdr:colOff>
      <xdr:row>1</xdr:row>
      <xdr:rowOff>38100</xdr:rowOff>
    </xdr:from>
    <xdr:to>
      <xdr:col>26</xdr:col>
      <xdr:colOff>0</xdr:colOff>
      <xdr:row>3</xdr:row>
      <xdr:rowOff>133350</xdr:rowOff>
    </xdr:to>
    <xdr:sp>
      <xdr:nvSpPr>
        <xdr:cNvPr id="5" name="正方形/長方形 11"/>
        <xdr:cNvSpPr>
          <a:spLocks/>
        </xdr:cNvSpPr>
      </xdr:nvSpPr>
      <xdr:spPr>
        <a:xfrm>
          <a:off x="18116550" y="219075"/>
          <a:ext cx="0" cy="447675"/>
        </a:xfrm>
        <a:prstGeom prst="rect">
          <a:avLst/>
        </a:prstGeom>
        <a:solidFill>
          <a:srgbClr val="FFFFFF"/>
        </a:solid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提出書類Ｂ－４</a:t>
          </a:r>
        </a:p>
      </xdr:txBody>
    </xdr:sp>
    <xdr:clientData/>
  </xdr:twoCellAnchor>
  <xdr:twoCellAnchor>
    <xdr:from>
      <xdr:col>3</xdr:col>
      <xdr:colOff>342900</xdr:colOff>
      <xdr:row>57</xdr:row>
      <xdr:rowOff>190500</xdr:rowOff>
    </xdr:from>
    <xdr:to>
      <xdr:col>10</xdr:col>
      <xdr:colOff>95250</xdr:colOff>
      <xdr:row>65</xdr:row>
      <xdr:rowOff>228600</xdr:rowOff>
    </xdr:to>
    <xdr:sp>
      <xdr:nvSpPr>
        <xdr:cNvPr id="6" name="Line 17"/>
        <xdr:cNvSpPr>
          <a:spLocks/>
        </xdr:cNvSpPr>
      </xdr:nvSpPr>
      <xdr:spPr>
        <a:xfrm>
          <a:off x="1724025" y="17478375"/>
          <a:ext cx="4495800" cy="2352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47</xdr:row>
      <xdr:rowOff>47625</xdr:rowOff>
    </xdr:from>
    <xdr:to>
      <xdr:col>3</xdr:col>
      <xdr:colOff>762000</xdr:colOff>
      <xdr:row>47</xdr:row>
      <xdr:rowOff>476250</xdr:rowOff>
    </xdr:to>
    <xdr:sp>
      <xdr:nvSpPr>
        <xdr:cNvPr id="7" name="正方形/長方形 12"/>
        <xdr:cNvSpPr>
          <a:spLocks/>
        </xdr:cNvSpPr>
      </xdr:nvSpPr>
      <xdr:spPr>
        <a:xfrm>
          <a:off x="485775" y="14401800"/>
          <a:ext cx="1657350" cy="428625"/>
        </a:xfrm>
        <a:prstGeom prst="rect">
          <a:avLst/>
        </a:prstGeom>
        <a:solidFill>
          <a:srgbClr val="FFFFFF"/>
        </a:solid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　Ｂ－２</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16</xdr:row>
      <xdr:rowOff>276225</xdr:rowOff>
    </xdr:from>
    <xdr:to>
      <xdr:col>6</xdr:col>
      <xdr:colOff>2381250</xdr:colOff>
      <xdr:row>28</xdr:row>
      <xdr:rowOff>133350</xdr:rowOff>
    </xdr:to>
    <xdr:sp>
      <xdr:nvSpPr>
        <xdr:cNvPr id="1" name="線吹き出し 1 (枠付き) 1"/>
        <xdr:cNvSpPr>
          <a:spLocks/>
        </xdr:cNvSpPr>
      </xdr:nvSpPr>
      <xdr:spPr>
        <a:xfrm>
          <a:off x="4219575" y="5229225"/>
          <a:ext cx="3162300" cy="4219575"/>
        </a:xfrm>
        <a:prstGeom prst="borderCallout1">
          <a:avLst>
            <a:gd name="adj1" fmla="val -59101"/>
            <a:gd name="adj2" fmla="val -43152"/>
            <a:gd name="adj3" fmla="val -50472"/>
            <a:gd name="adj4" fmla="val -49518"/>
          </a:avLst>
        </a:prstGeom>
        <a:solidFill>
          <a:srgbClr val="F2F2F2"/>
        </a:solidFill>
        <a:ln w="12700" cmpd="sng">
          <a:solidFill>
            <a:srgbClr val="000000"/>
          </a:solidFill>
          <a:headEnd type="arrow"/>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◆支出の部の金額は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内訳書の合計から数字が飛んでくる設定になっています。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内訳書を加工した場合はご注意ください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◆旅費は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①旅行会社から一括請求された場合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②ＪＲ・航空券等の支払い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③宿泊費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◆レンタカー代・タクシー代は使用料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◆高速道路料金は使用料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◆車のガソリン代は需用費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◆補食費・飲料等は諸費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詳細は書庫の「事務会計の処理」を参照してください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0</xdr:colOff>
      <xdr:row>1</xdr:row>
      <xdr:rowOff>0</xdr:rowOff>
    </xdr:from>
    <xdr:to>
      <xdr:col>3</xdr:col>
      <xdr:colOff>619125</xdr:colOff>
      <xdr:row>3</xdr:row>
      <xdr:rowOff>219075</xdr:rowOff>
    </xdr:to>
    <xdr:sp>
      <xdr:nvSpPr>
        <xdr:cNvPr id="2" name="正方形/長方形 2"/>
        <xdr:cNvSpPr>
          <a:spLocks/>
        </xdr:cNvSpPr>
      </xdr:nvSpPr>
      <xdr:spPr>
        <a:xfrm>
          <a:off x="685800" y="171450"/>
          <a:ext cx="1771650" cy="600075"/>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Ｂ－４</a:t>
          </a:r>
        </a:p>
      </xdr:txBody>
    </xdr:sp>
    <xdr:clientData/>
  </xdr:twoCellAnchor>
  <xdr:twoCellAnchor>
    <xdr:from>
      <xdr:col>5</xdr:col>
      <xdr:colOff>323850</xdr:colOff>
      <xdr:row>10</xdr:row>
      <xdr:rowOff>66675</xdr:rowOff>
    </xdr:from>
    <xdr:to>
      <xdr:col>6</xdr:col>
      <xdr:colOff>1847850</xdr:colOff>
      <xdr:row>15</xdr:row>
      <xdr:rowOff>361950</xdr:rowOff>
    </xdr:to>
    <xdr:sp>
      <xdr:nvSpPr>
        <xdr:cNvPr id="3" name="線吹き出し 1 (枠付き) 3"/>
        <xdr:cNvSpPr>
          <a:spLocks/>
        </xdr:cNvSpPr>
      </xdr:nvSpPr>
      <xdr:spPr>
        <a:xfrm>
          <a:off x="4238625" y="2733675"/>
          <a:ext cx="2609850" cy="2200275"/>
        </a:xfrm>
        <a:prstGeom prst="borderCallout1">
          <a:avLst>
            <a:gd name="adj1" fmla="val -59101"/>
            <a:gd name="adj2" fmla="val -43152"/>
            <a:gd name="adj3" fmla="val -50472"/>
            <a:gd name="adj4" fmla="val -49518"/>
          </a:avLst>
        </a:prstGeom>
        <a:solidFill>
          <a:srgbClr val="F2F2F2"/>
        </a:solidFill>
        <a:ln w="12700" cmpd="sng">
          <a:solidFill>
            <a:srgbClr val="000000"/>
          </a:solidFill>
          <a:headEnd type="arrow"/>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◆収入の部の金額は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補助金額が確定</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内々示）後に記入し、申請書とともに「申請書」として提出してください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5</xdr:col>
      <xdr:colOff>95250</xdr:colOff>
      <xdr:row>3</xdr:row>
      <xdr:rowOff>85725</xdr:rowOff>
    </xdr:to>
    <xdr:sp>
      <xdr:nvSpPr>
        <xdr:cNvPr id="1" name="正方形/長方形 1"/>
        <xdr:cNvSpPr>
          <a:spLocks/>
        </xdr:cNvSpPr>
      </xdr:nvSpPr>
      <xdr:spPr>
        <a:xfrm>
          <a:off x="723900" y="209550"/>
          <a:ext cx="1619250" cy="428625"/>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Ｂ－５</a:t>
          </a:r>
        </a:p>
      </xdr:txBody>
    </xdr:sp>
    <xdr:clientData/>
  </xdr:twoCellAnchor>
  <xdr:twoCellAnchor>
    <xdr:from>
      <xdr:col>1</xdr:col>
      <xdr:colOff>0</xdr:colOff>
      <xdr:row>39</xdr:row>
      <xdr:rowOff>28575</xdr:rowOff>
    </xdr:from>
    <xdr:to>
      <xdr:col>5</xdr:col>
      <xdr:colOff>209550</xdr:colOff>
      <xdr:row>41</xdr:row>
      <xdr:rowOff>19050</xdr:rowOff>
    </xdr:to>
    <xdr:sp>
      <xdr:nvSpPr>
        <xdr:cNvPr id="2" name="正方形/長方形 2"/>
        <xdr:cNvSpPr>
          <a:spLocks/>
        </xdr:cNvSpPr>
      </xdr:nvSpPr>
      <xdr:spPr>
        <a:xfrm>
          <a:off x="685800" y="7629525"/>
          <a:ext cx="1771650" cy="400050"/>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Ｂ－６</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5</xdr:col>
      <xdr:colOff>9525</xdr:colOff>
      <xdr:row>4</xdr:row>
      <xdr:rowOff>28575</xdr:rowOff>
    </xdr:to>
    <xdr:sp>
      <xdr:nvSpPr>
        <xdr:cNvPr id="1" name="正方形/長方形 1"/>
        <xdr:cNvSpPr>
          <a:spLocks/>
        </xdr:cNvSpPr>
      </xdr:nvSpPr>
      <xdr:spPr>
        <a:xfrm>
          <a:off x="723900" y="209550"/>
          <a:ext cx="1514475" cy="419100"/>
        </a:xfrm>
        <a:prstGeom prst="rect">
          <a:avLst/>
        </a:prstGeom>
        <a:solidFill>
          <a:srgbClr val="FFFFFF"/>
        </a:solid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提出書類Ｃ－１</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17</xdr:row>
      <xdr:rowOff>371475</xdr:rowOff>
    </xdr:from>
    <xdr:to>
      <xdr:col>6</xdr:col>
      <xdr:colOff>2714625</xdr:colOff>
      <xdr:row>29</xdr:row>
      <xdr:rowOff>209550</xdr:rowOff>
    </xdr:to>
    <xdr:sp>
      <xdr:nvSpPr>
        <xdr:cNvPr id="1" name="線吹き出し 1 (枠付き) 1"/>
        <xdr:cNvSpPr>
          <a:spLocks/>
        </xdr:cNvSpPr>
      </xdr:nvSpPr>
      <xdr:spPr>
        <a:xfrm>
          <a:off x="4076700" y="5686425"/>
          <a:ext cx="3238500" cy="4419600"/>
        </a:xfrm>
        <a:prstGeom prst="borderCallout1">
          <a:avLst>
            <a:gd name="adj1" fmla="val -59101"/>
            <a:gd name="adj2" fmla="val -43152"/>
            <a:gd name="adj3" fmla="val -50472"/>
            <a:gd name="adj4" fmla="val -49518"/>
          </a:avLst>
        </a:prstGeom>
        <a:solidFill>
          <a:srgbClr val="F2F2F2"/>
        </a:solidFill>
        <a:ln w="12700" cmpd="sng">
          <a:solidFill>
            <a:srgbClr val="000000"/>
          </a:solidFill>
          <a:headEnd type="arrow"/>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◆支出の部の金額は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内訳書の合計から数字が飛んでくる設定になっています。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内訳書を加工した場合はご注意ください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アドバイザー</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◆旅費は実費で精算する。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①旅行会社から一括請求された場合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②ＪＲ・航空券等の支払い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③宿泊費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④レンタカー代・タクシー代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⑤高速道路料金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⑥車のガソリン代</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トレーナー</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◆補助対象経費は「報償費」のみ</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詳細はダウンロードの「事務会計の処理」を参照してください</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0</xdr:colOff>
      <xdr:row>1</xdr:row>
      <xdr:rowOff>0</xdr:rowOff>
    </xdr:from>
    <xdr:to>
      <xdr:col>3</xdr:col>
      <xdr:colOff>619125</xdr:colOff>
      <xdr:row>2</xdr:row>
      <xdr:rowOff>123825</xdr:rowOff>
    </xdr:to>
    <xdr:sp>
      <xdr:nvSpPr>
        <xdr:cNvPr id="2" name="正方形/長方形 2"/>
        <xdr:cNvSpPr>
          <a:spLocks/>
        </xdr:cNvSpPr>
      </xdr:nvSpPr>
      <xdr:spPr>
        <a:xfrm>
          <a:off x="685800" y="171450"/>
          <a:ext cx="1771650" cy="409575"/>
        </a:xfrm>
        <a:prstGeom prst="rect">
          <a:avLst/>
        </a:prstGeom>
        <a:noFill/>
        <a:ln w="25400"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提出書類</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Ｃ－２</a:t>
          </a:r>
        </a:p>
      </xdr:txBody>
    </xdr:sp>
    <xdr:clientData/>
  </xdr:twoCellAnchor>
  <xdr:twoCellAnchor>
    <xdr:from>
      <xdr:col>5</xdr:col>
      <xdr:colOff>171450</xdr:colOff>
      <xdr:row>9</xdr:row>
      <xdr:rowOff>114300</xdr:rowOff>
    </xdr:from>
    <xdr:to>
      <xdr:col>6</xdr:col>
      <xdr:colOff>2085975</xdr:colOff>
      <xdr:row>15</xdr:row>
      <xdr:rowOff>9525</xdr:rowOff>
    </xdr:to>
    <xdr:sp>
      <xdr:nvSpPr>
        <xdr:cNvPr id="3" name="線吹き出し 1 (枠付き) 3"/>
        <xdr:cNvSpPr>
          <a:spLocks/>
        </xdr:cNvSpPr>
      </xdr:nvSpPr>
      <xdr:spPr>
        <a:xfrm>
          <a:off x="4086225" y="2362200"/>
          <a:ext cx="2600325" cy="2200275"/>
        </a:xfrm>
        <a:prstGeom prst="borderCallout1">
          <a:avLst>
            <a:gd name="adj1" fmla="val -59101"/>
            <a:gd name="adj2" fmla="val -43152"/>
            <a:gd name="adj3" fmla="val -50472"/>
            <a:gd name="adj4" fmla="val -49518"/>
          </a:avLst>
        </a:prstGeom>
        <a:solidFill>
          <a:srgbClr val="F2F2F2"/>
        </a:solidFill>
        <a:ln w="12700" cmpd="sng">
          <a:solidFill>
            <a:srgbClr val="000000"/>
          </a:solidFill>
          <a:headEnd type="arrow"/>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◆収入の部の金額は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補助金額が確定</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内々示）後に記入し、申請書とともに「申請書」として提出してください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7:K41"/>
  <sheetViews>
    <sheetView view="pageBreakPreview" zoomScale="90" zoomScaleSheetLayoutView="90" zoomScalePageLayoutView="0" workbookViewId="0" topLeftCell="A1">
      <selection activeCell="M37" sqref="M37"/>
    </sheetView>
  </sheetViews>
  <sheetFormatPr defaultColWidth="10.125" defaultRowHeight="13.5"/>
  <sheetData>
    <row r="17" spans="2:10" ht="13.5" customHeight="1">
      <c r="B17" s="432" t="s">
        <v>332</v>
      </c>
      <c r="C17" s="433"/>
      <c r="D17" s="433"/>
      <c r="E17" s="433"/>
      <c r="F17" s="433"/>
      <c r="G17" s="433"/>
      <c r="H17" s="433"/>
      <c r="I17" s="433"/>
      <c r="J17" s="433"/>
    </row>
    <row r="18" spans="2:10" ht="13.5" customHeight="1">
      <c r="B18" s="433"/>
      <c r="C18" s="433"/>
      <c r="D18" s="433"/>
      <c r="E18" s="433"/>
      <c r="F18" s="433"/>
      <c r="G18" s="433"/>
      <c r="H18" s="433"/>
      <c r="I18" s="433"/>
      <c r="J18" s="433"/>
    </row>
    <row r="19" spans="2:10" ht="13.5" customHeight="1">
      <c r="B19" s="433"/>
      <c r="C19" s="433"/>
      <c r="D19" s="433"/>
      <c r="E19" s="433"/>
      <c r="F19" s="433"/>
      <c r="G19" s="433"/>
      <c r="H19" s="433"/>
      <c r="I19" s="433"/>
      <c r="J19" s="433"/>
    </row>
    <row r="20" spans="2:10" ht="13.5" customHeight="1">
      <c r="B20" s="433"/>
      <c r="C20" s="433"/>
      <c r="D20" s="433"/>
      <c r="E20" s="433"/>
      <c r="F20" s="433"/>
      <c r="G20" s="433"/>
      <c r="H20" s="433"/>
      <c r="I20" s="433"/>
      <c r="J20" s="433"/>
    </row>
    <row r="21" spans="2:10" ht="13.5" customHeight="1">
      <c r="B21" s="433"/>
      <c r="C21" s="433"/>
      <c r="D21" s="433"/>
      <c r="E21" s="433"/>
      <c r="F21" s="433"/>
      <c r="G21" s="433"/>
      <c r="H21" s="433"/>
      <c r="I21" s="433"/>
      <c r="J21" s="433"/>
    </row>
    <row r="22" spans="2:10" ht="13.5" customHeight="1">
      <c r="B22" s="433"/>
      <c r="C22" s="433"/>
      <c r="D22" s="433"/>
      <c r="E22" s="433"/>
      <c r="F22" s="433"/>
      <c r="G22" s="433"/>
      <c r="H22" s="433"/>
      <c r="I22" s="433"/>
      <c r="J22" s="433"/>
    </row>
    <row r="23" spans="2:10" ht="13.5" customHeight="1">
      <c r="B23" s="433"/>
      <c r="C23" s="433"/>
      <c r="D23" s="433"/>
      <c r="E23" s="433"/>
      <c r="F23" s="433"/>
      <c r="G23" s="433"/>
      <c r="H23" s="433"/>
      <c r="I23" s="433"/>
      <c r="J23" s="433"/>
    </row>
    <row r="24" spans="2:10" ht="13.5" customHeight="1">
      <c r="B24" s="433"/>
      <c r="C24" s="433"/>
      <c r="D24" s="433"/>
      <c r="E24" s="433"/>
      <c r="F24" s="433"/>
      <c r="G24" s="433"/>
      <c r="H24" s="433"/>
      <c r="I24" s="433"/>
      <c r="J24" s="433"/>
    </row>
    <row r="25" spans="2:10" ht="13.5" customHeight="1">
      <c r="B25" s="433"/>
      <c r="C25" s="433"/>
      <c r="D25" s="433"/>
      <c r="E25" s="433"/>
      <c r="F25" s="433"/>
      <c r="G25" s="433"/>
      <c r="H25" s="433"/>
      <c r="I25" s="433"/>
      <c r="J25" s="433"/>
    </row>
    <row r="26" spans="2:10" ht="13.5">
      <c r="B26" s="433"/>
      <c r="C26" s="433"/>
      <c r="D26" s="433"/>
      <c r="E26" s="433"/>
      <c r="F26" s="433"/>
      <c r="G26" s="433"/>
      <c r="H26" s="433"/>
      <c r="I26" s="433"/>
      <c r="J26" s="433"/>
    </row>
    <row r="27" spans="2:10" ht="13.5">
      <c r="B27" s="433"/>
      <c r="C27" s="433"/>
      <c r="D27" s="433"/>
      <c r="E27" s="433"/>
      <c r="F27" s="433"/>
      <c r="G27" s="433"/>
      <c r="H27" s="433"/>
      <c r="I27" s="433"/>
      <c r="J27" s="433"/>
    </row>
    <row r="28" spans="2:10" ht="13.5">
      <c r="B28" s="433"/>
      <c r="C28" s="433"/>
      <c r="D28" s="433"/>
      <c r="E28" s="433"/>
      <c r="F28" s="433"/>
      <c r="G28" s="433"/>
      <c r="H28" s="433"/>
      <c r="I28" s="433"/>
      <c r="J28" s="433"/>
    </row>
    <row r="29" spans="2:10" ht="13.5">
      <c r="B29" s="433"/>
      <c r="C29" s="433"/>
      <c r="D29" s="433"/>
      <c r="E29" s="433"/>
      <c r="F29" s="433"/>
      <c r="G29" s="433"/>
      <c r="H29" s="433"/>
      <c r="I29" s="433"/>
      <c r="J29" s="433"/>
    </row>
    <row r="30" spans="2:10" ht="13.5">
      <c r="B30" s="433"/>
      <c r="C30" s="433"/>
      <c r="D30" s="433"/>
      <c r="E30" s="433"/>
      <c r="F30" s="433"/>
      <c r="G30" s="433"/>
      <c r="H30" s="433"/>
      <c r="I30" s="433"/>
      <c r="J30" s="433"/>
    </row>
    <row r="31" spans="2:10" ht="13.5">
      <c r="B31" s="433"/>
      <c r="C31" s="433"/>
      <c r="D31" s="433"/>
      <c r="E31" s="433"/>
      <c r="F31" s="433"/>
      <c r="G31" s="433"/>
      <c r="H31" s="433"/>
      <c r="I31" s="433"/>
      <c r="J31" s="433"/>
    </row>
    <row r="32" spans="2:10" ht="13.5">
      <c r="B32" s="433"/>
      <c r="C32" s="433"/>
      <c r="D32" s="433"/>
      <c r="E32" s="433"/>
      <c r="F32" s="433"/>
      <c r="G32" s="433"/>
      <c r="H32" s="433"/>
      <c r="I32" s="433"/>
      <c r="J32" s="433"/>
    </row>
    <row r="33" spans="2:10" ht="13.5">
      <c r="B33" s="433"/>
      <c r="C33" s="433"/>
      <c r="D33" s="433"/>
      <c r="E33" s="433"/>
      <c r="F33" s="433"/>
      <c r="G33" s="433"/>
      <c r="H33" s="433"/>
      <c r="I33" s="433"/>
      <c r="J33" s="433"/>
    </row>
    <row r="36" spans="3:11" ht="30" customHeight="1">
      <c r="C36" s="431" t="s">
        <v>333</v>
      </c>
      <c r="D36" s="431"/>
      <c r="E36" s="431"/>
      <c r="F36" s="431"/>
      <c r="G36" s="431"/>
      <c r="H36" s="431"/>
      <c r="I36" s="431"/>
      <c r="J36" s="431"/>
      <c r="K36" s="431"/>
    </row>
    <row r="37" spans="3:11" ht="30" customHeight="1">
      <c r="C37" s="431" t="s">
        <v>334</v>
      </c>
      <c r="D37" s="431"/>
      <c r="E37" s="431"/>
      <c r="F37" s="431"/>
      <c r="G37" s="431"/>
      <c r="H37" s="431"/>
      <c r="I37" s="431"/>
      <c r="J37" s="431"/>
      <c r="K37" s="431"/>
    </row>
    <row r="38" spans="3:11" ht="30" customHeight="1">
      <c r="C38" s="431" t="s">
        <v>240</v>
      </c>
      <c r="D38" s="431"/>
      <c r="E38" s="431"/>
      <c r="F38" s="431"/>
      <c r="G38" s="431"/>
      <c r="H38" s="431"/>
      <c r="I38" s="431"/>
      <c r="J38" s="431"/>
      <c r="K38" s="431"/>
    </row>
    <row r="39" spans="3:11" ht="30" customHeight="1">
      <c r="C39" s="431" t="s">
        <v>289</v>
      </c>
      <c r="D39" s="431"/>
      <c r="E39" s="431"/>
      <c r="F39" s="431"/>
      <c r="G39" s="431"/>
      <c r="H39" s="431"/>
      <c r="I39" s="431"/>
      <c r="J39" s="431"/>
      <c r="K39" s="431"/>
    </row>
    <row r="40" spans="3:11" ht="30" customHeight="1">
      <c r="C40" s="431" t="s">
        <v>201</v>
      </c>
      <c r="D40" s="431"/>
      <c r="E40" s="431"/>
      <c r="F40" s="431"/>
      <c r="G40" s="431"/>
      <c r="H40" s="431"/>
      <c r="I40" s="431"/>
      <c r="J40" s="431"/>
      <c r="K40" s="431"/>
    </row>
    <row r="41" spans="3:11" ht="30" customHeight="1">
      <c r="C41" s="431" t="s">
        <v>203</v>
      </c>
      <c r="D41" s="431"/>
      <c r="E41" s="431"/>
      <c r="F41" s="431"/>
      <c r="G41" s="431"/>
      <c r="H41" s="431"/>
      <c r="I41" s="431"/>
      <c r="J41" s="431"/>
      <c r="K41" s="431"/>
    </row>
  </sheetData>
  <sheetProtection/>
  <mergeCells count="7">
    <mergeCell ref="C41:K41"/>
    <mergeCell ref="B17:J33"/>
    <mergeCell ref="C36:K36"/>
    <mergeCell ref="C37:K37"/>
    <mergeCell ref="C38:K38"/>
    <mergeCell ref="C39:K39"/>
    <mergeCell ref="C40:K40"/>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B2:N31"/>
  <sheetViews>
    <sheetView view="pageBreakPreview" zoomScale="90" zoomScaleSheetLayoutView="90" zoomScalePageLayoutView="0" workbookViewId="0" topLeftCell="A19">
      <selection activeCell="D21" sqref="D21:E21"/>
    </sheetView>
  </sheetViews>
  <sheetFormatPr defaultColWidth="9.00390625" defaultRowHeight="13.5"/>
  <cols>
    <col min="2" max="2" width="6.375" style="0" customWidth="1"/>
    <col min="3" max="3" width="8.75390625" style="0" customWidth="1"/>
    <col min="5" max="5" width="18.25390625" style="0" customWidth="1"/>
    <col min="7" max="7" width="37.25390625" style="0" customWidth="1"/>
  </cols>
  <sheetData>
    <row r="2" spans="2:12" ht="22.5" customHeight="1">
      <c r="B2" s="657"/>
      <c r="C2" s="657"/>
      <c r="D2" s="657"/>
      <c r="E2" s="96"/>
      <c r="F2" s="96"/>
      <c r="G2" s="96"/>
      <c r="I2" s="653"/>
      <c r="J2" s="653"/>
      <c r="K2" s="653"/>
      <c r="L2" s="653"/>
    </row>
    <row r="3" spans="2:14" ht="9.75" customHeight="1">
      <c r="B3" s="623"/>
      <c r="C3" s="623"/>
      <c r="D3" s="623"/>
      <c r="E3" s="623"/>
      <c r="F3" s="623"/>
      <c r="G3" s="623"/>
      <c r="H3" s="220"/>
      <c r="I3" s="653"/>
      <c r="J3" s="653"/>
      <c r="K3" s="653"/>
      <c r="L3" s="653"/>
      <c r="M3" s="220"/>
      <c r="N3" s="220"/>
    </row>
    <row r="4" spans="2:9" ht="30" customHeight="1">
      <c r="B4" s="623" t="s">
        <v>224</v>
      </c>
      <c r="C4" s="623"/>
      <c r="D4" s="623"/>
      <c r="E4" s="623"/>
      <c r="F4" s="623"/>
      <c r="G4" s="623"/>
      <c r="H4" s="40"/>
      <c r="I4" s="40"/>
    </row>
    <row r="5" spans="2:9" ht="9.75" customHeight="1">
      <c r="B5" s="40"/>
      <c r="C5" s="40"/>
      <c r="D5" s="40"/>
      <c r="E5" s="40"/>
      <c r="F5" s="40"/>
      <c r="G5" s="40"/>
      <c r="H5" s="40"/>
      <c r="I5" s="40"/>
    </row>
    <row r="6" spans="2:9" ht="30" customHeight="1">
      <c r="B6" s="40"/>
      <c r="C6" s="40"/>
      <c r="D6" s="40"/>
      <c r="E6" s="153" t="s">
        <v>2</v>
      </c>
      <c r="F6" s="613">
        <f>IF('A選対計画'!G6=0,"",'A選対計画'!G6)</f>
      </c>
      <c r="G6" s="613"/>
      <c r="H6" s="40"/>
      <c r="I6" s="40"/>
    </row>
    <row r="7" spans="2:9" ht="13.5" customHeight="1">
      <c r="B7" s="40"/>
      <c r="C7" s="40"/>
      <c r="D7" s="40"/>
      <c r="E7" s="39"/>
      <c r="F7" s="159"/>
      <c r="G7" s="159"/>
      <c r="H7" s="40"/>
      <c r="I7" s="40"/>
    </row>
    <row r="8" spans="2:9" ht="30" customHeight="1">
      <c r="B8" s="40"/>
      <c r="C8" s="40"/>
      <c r="D8" s="40"/>
      <c r="E8" s="153" t="s">
        <v>3</v>
      </c>
      <c r="F8" s="613">
        <f>IF('A選対計画'!G7=0,"",'A選対計画'!G7)</f>
      </c>
      <c r="G8" s="613"/>
      <c r="H8" s="40"/>
      <c r="I8" s="40"/>
    </row>
    <row r="9" spans="2:9" ht="18" customHeight="1">
      <c r="B9" s="40"/>
      <c r="C9" s="40"/>
      <c r="D9" s="40"/>
      <c r="E9" s="39"/>
      <c r="F9" s="39"/>
      <c r="G9" s="39"/>
      <c r="H9" s="40"/>
      <c r="I9" s="40"/>
    </row>
    <row r="10" spans="2:9" ht="31.5" customHeight="1">
      <c r="B10" s="40" t="s">
        <v>207</v>
      </c>
      <c r="C10" s="40"/>
      <c r="D10" s="40"/>
      <c r="E10" s="40"/>
      <c r="F10" s="40"/>
      <c r="G10" s="40"/>
      <c r="H10" s="40"/>
      <c r="I10" s="40"/>
    </row>
    <row r="11" spans="2:9" ht="30" customHeight="1">
      <c r="B11" s="485" t="s">
        <v>131</v>
      </c>
      <c r="C11" s="485"/>
      <c r="D11" s="485" t="s">
        <v>132</v>
      </c>
      <c r="E11" s="485"/>
      <c r="F11" s="485" t="s">
        <v>133</v>
      </c>
      <c r="G11" s="485"/>
      <c r="H11" s="40"/>
      <c r="I11" s="40"/>
    </row>
    <row r="12" spans="2:9" ht="30" customHeight="1">
      <c r="B12" s="500" t="s">
        <v>208</v>
      </c>
      <c r="C12" s="501"/>
      <c r="D12" s="487"/>
      <c r="E12" s="488"/>
      <c r="F12" s="489"/>
      <c r="G12" s="489"/>
      <c r="H12" s="40"/>
      <c r="I12" s="40"/>
    </row>
    <row r="13" spans="2:9" ht="30" customHeight="1">
      <c r="B13" s="500"/>
      <c r="C13" s="501"/>
      <c r="D13" s="490"/>
      <c r="E13" s="490"/>
      <c r="F13" s="489"/>
      <c r="G13" s="489"/>
      <c r="H13" s="40"/>
      <c r="I13" s="40"/>
    </row>
    <row r="14" spans="2:9" ht="30" customHeight="1">
      <c r="B14" s="500"/>
      <c r="C14" s="501"/>
      <c r="D14" s="490"/>
      <c r="E14" s="490"/>
      <c r="F14" s="489"/>
      <c r="G14" s="489"/>
      <c r="H14" s="40"/>
      <c r="I14" s="40"/>
    </row>
    <row r="15" spans="2:9" ht="30" customHeight="1">
      <c r="B15" s="500"/>
      <c r="C15" s="501"/>
      <c r="D15" s="490"/>
      <c r="E15" s="490"/>
      <c r="F15" s="489"/>
      <c r="G15" s="489"/>
      <c r="H15" s="40"/>
      <c r="I15" s="40"/>
    </row>
    <row r="16" spans="2:9" ht="30" customHeight="1" thickBot="1">
      <c r="B16" s="502"/>
      <c r="C16" s="503"/>
      <c r="D16" s="499"/>
      <c r="E16" s="499"/>
      <c r="F16" s="497"/>
      <c r="G16" s="497"/>
      <c r="H16" s="40"/>
      <c r="I16" s="40"/>
    </row>
    <row r="17" spans="2:9" ht="30" customHeight="1" thickTop="1">
      <c r="B17" s="504" t="s">
        <v>149</v>
      </c>
      <c r="C17" s="504"/>
      <c r="D17" s="495">
        <f>SUM(D12:E16)</f>
        <v>0</v>
      </c>
      <c r="E17" s="495"/>
      <c r="F17" s="496"/>
      <c r="G17" s="496"/>
      <c r="H17" s="40"/>
      <c r="I17" s="40"/>
    </row>
    <row r="18" spans="2:9" ht="30.75" customHeight="1">
      <c r="B18" s="40"/>
      <c r="C18" s="40"/>
      <c r="D18" s="40"/>
      <c r="E18" s="39"/>
      <c r="F18" s="39"/>
      <c r="G18" s="39"/>
      <c r="H18" s="40"/>
      <c r="I18" s="40"/>
    </row>
    <row r="19" spans="2:9" ht="30" customHeight="1">
      <c r="B19" s="40" t="s">
        <v>209</v>
      </c>
      <c r="C19" s="40"/>
      <c r="D19" s="40"/>
      <c r="E19" s="40"/>
      <c r="F19" s="40"/>
      <c r="G19" s="40"/>
      <c r="H19" s="40"/>
      <c r="I19" s="40"/>
    </row>
    <row r="20" spans="2:9" ht="30" customHeight="1">
      <c r="B20" s="485" t="s">
        <v>131</v>
      </c>
      <c r="C20" s="485"/>
      <c r="D20" s="485" t="s">
        <v>132</v>
      </c>
      <c r="E20" s="485"/>
      <c r="F20" s="485" t="s">
        <v>133</v>
      </c>
      <c r="G20" s="485"/>
      <c r="H20" s="40"/>
      <c r="I20" s="40"/>
    </row>
    <row r="21" spans="2:9" ht="30" customHeight="1">
      <c r="B21" s="485" t="s">
        <v>136</v>
      </c>
      <c r="C21" s="153" t="s">
        <v>137</v>
      </c>
      <c r="D21" s="600">
        <f>'C内訳'!J33</f>
        <v>0</v>
      </c>
      <c r="E21" s="601"/>
      <c r="F21" s="489"/>
      <c r="G21" s="489"/>
      <c r="H21" s="40"/>
      <c r="I21" s="40"/>
    </row>
    <row r="22" spans="2:9" ht="30" customHeight="1">
      <c r="B22" s="485"/>
      <c r="C22" s="153" t="s">
        <v>138</v>
      </c>
      <c r="D22" s="602">
        <f>'C内訳'!K33</f>
        <v>0</v>
      </c>
      <c r="E22" s="489"/>
      <c r="F22" s="489"/>
      <c r="G22" s="489"/>
      <c r="H22" s="40"/>
      <c r="I22" s="40"/>
    </row>
    <row r="23" spans="2:9" ht="30" customHeight="1">
      <c r="B23" s="485" t="s">
        <v>139</v>
      </c>
      <c r="C23" s="485"/>
      <c r="D23" s="602">
        <f>'C内訳'!L33</f>
        <v>0</v>
      </c>
      <c r="E23" s="489"/>
      <c r="F23" s="489"/>
      <c r="G23" s="489"/>
      <c r="H23" s="40"/>
      <c r="I23" s="40"/>
    </row>
    <row r="24" spans="2:9" ht="30" customHeight="1">
      <c r="B24" s="658" t="s">
        <v>140</v>
      </c>
      <c r="C24" s="658"/>
      <c r="D24" s="659">
        <f>'C内訳'!M33</f>
        <v>0</v>
      </c>
      <c r="E24" s="660"/>
      <c r="F24" s="489"/>
      <c r="G24" s="489"/>
      <c r="H24" s="40"/>
      <c r="I24" s="40"/>
    </row>
    <row r="25" spans="2:9" ht="30" customHeight="1">
      <c r="B25" s="658" t="s">
        <v>141</v>
      </c>
      <c r="C25" s="658"/>
      <c r="D25" s="659">
        <f>'C内訳'!N33</f>
        <v>0</v>
      </c>
      <c r="E25" s="660"/>
      <c r="F25" s="489"/>
      <c r="G25" s="489"/>
      <c r="H25" s="40"/>
      <c r="I25" s="40"/>
    </row>
    <row r="26" spans="2:9" ht="30" customHeight="1">
      <c r="B26" s="658" t="s">
        <v>142</v>
      </c>
      <c r="C26" s="658"/>
      <c r="D26" s="659">
        <f>'C内訳'!O33</f>
        <v>0</v>
      </c>
      <c r="E26" s="660"/>
      <c r="F26" s="489"/>
      <c r="G26" s="489"/>
      <c r="H26" s="40"/>
      <c r="I26" s="40"/>
    </row>
    <row r="27" spans="2:9" ht="30" customHeight="1">
      <c r="B27" s="662" t="s">
        <v>143</v>
      </c>
      <c r="C27" s="658"/>
      <c r="D27" s="659">
        <f>'C内訳'!P33</f>
        <v>0</v>
      </c>
      <c r="E27" s="660"/>
      <c r="F27" s="489"/>
      <c r="G27" s="489"/>
      <c r="H27" s="40"/>
      <c r="I27" s="40"/>
    </row>
    <row r="28" spans="2:9" ht="30" customHeight="1">
      <c r="B28" s="658" t="s">
        <v>12</v>
      </c>
      <c r="C28" s="658"/>
      <c r="D28" s="659">
        <f>'C内訳'!Q33</f>
        <v>0</v>
      </c>
      <c r="E28" s="660"/>
      <c r="F28" s="489"/>
      <c r="G28" s="489"/>
      <c r="H28" s="40"/>
      <c r="I28" s="40"/>
    </row>
    <row r="29" spans="2:9" ht="30" customHeight="1" thickBot="1">
      <c r="B29" s="661"/>
      <c r="C29" s="661"/>
      <c r="D29" s="661"/>
      <c r="E29" s="661"/>
      <c r="F29" s="497"/>
      <c r="G29" s="497"/>
      <c r="H29" s="40"/>
      <c r="I29" s="40"/>
    </row>
    <row r="30" spans="2:9" ht="30" customHeight="1" thickTop="1">
      <c r="B30" s="493" t="s">
        <v>134</v>
      </c>
      <c r="C30" s="494"/>
      <c r="D30" s="604">
        <f>SUM(D21:E29)</f>
        <v>0</v>
      </c>
      <c r="E30" s="496"/>
      <c r="F30" s="496"/>
      <c r="G30" s="496"/>
      <c r="H30" s="40"/>
      <c r="I30" s="40"/>
    </row>
    <row r="31" spans="2:9" ht="30" customHeight="1">
      <c r="B31" s="498"/>
      <c r="C31" s="498"/>
      <c r="D31" s="498"/>
      <c r="E31" s="498"/>
      <c r="F31" s="498"/>
      <c r="G31" s="498"/>
      <c r="H31" s="40"/>
      <c r="I31" s="40"/>
    </row>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sheetData>
  <sheetProtection/>
  <mergeCells count="62">
    <mergeCell ref="B16:C16"/>
    <mergeCell ref="D16:E16"/>
    <mergeCell ref="F16:G16"/>
    <mergeCell ref="B17:C17"/>
    <mergeCell ref="D17:E17"/>
    <mergeCell ref="F17:G17"/>
    <mergeCell ref="B14:C14"/>
    <mergeCell ref="D14:E14"/>
    <mergeCell ref="F14:G14"/>
    <mergeCell ref="B15:C15"/>
    <mergeCell ref="D15:E15"/>
    <mergeCell ref="F15:G15"/>
    <mergeCell ref="D11:E11"/>
    <mergeCell ref="F11:G11"/>
    <mergeCell ref="B12:C12"/>
    <mergeCell ref="D12:E12"/>
    <mergeCell ref="F12:G12"/>
    <mergeCell ref="B13:C13"/>
    <mergeCell ref="D13:E13"/>
    <mergeCell ref="F13:G13"/>
    <mergeCell ref="D30:E30"/>
    <mergeCell ref="F30:G30"/>
    <mergeCell ref="B26:C26"/>
    <mergeCell ref="D26:E26"/>
    <mergeCell ref="F26:G26"/>
    <mergeCell ref="B27:C27"/>
    <mergeCell ref="D27:E27"/>
    <mergeCell ref="F27:G27"/>
    <mergeCell ref="B31:C31"/>
    <mergeCell ref="D31:E31"/>
    <mergeCell ref="F31:G31"/>
    <mergeCell ref="B28:C28"/>
    <mergeCell ref="D28:E28"/>
    <mergeCell ref="F28:G28"/>
    <mergeCell ref="B29:C29"/>
    <mergeCell ref="D29:E29"/>
    <mergeCell ref="F29:G29"/>
    <mergeCell ref="B30:C30"/>
    <mergeCell ref="B24:C24"/>
    <mergeCell ref="D24:E24"/>
    <mergeCell ref="F24:G24"/>
    <mergeCell ref="B25:C25"/>
    <mergeCell ref="D25:E25"/>
    <mergeCell ref="F25:G25"/>
    <mergeCell ref="B21:B22"/>
    <mergeCell ref="D21:E21"/>
    <mergeCell ref="F21:G21"/>
    <mergeCell ref="D22:E22"/>
    <mergeCell ref="F22:G22"/>
    <mergeCell ref="B23:C23"/>
    <mergeCell ref="D23:E23"/>
    <mergeCell ref="F23:G23"/>
    <mergeCell ref="B20:C20"/>
    <mergeCell ref="D20:E20"/>
    <mergeCell ref="F20:G20"/>
    <mergeCell ref="B3:G3"/>
    <mergeCell ref="B4:G4"/>
    <mergeCell ref="I2:L3"/>
    <mergeCell ref="B2:D2"/>
    <mergeCell ref="F6:G6"/>
    <mergeCell ref="F8:G8"/>
    <mergeCell ref="B11:C11"/>
  </mergeCells>
  <printOptions/>
  <pageMargins left="0.7874015748031497" right="0.3937007874015748" top="0.3937007874015748" bottom="0.393700787401574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FF00"/>
  </sheetPr>
  <dimension ref="B2:R33"/>
  <sheetViews>
    <sheetView view="pageBreakPreview" zoomScale="90" zoomScaleSheetLayoutView="90" zoomScalePageLayoutView="0" workbookViewId="0" topLeftCell="A1">
      <selection activeCell="B5" sqref="B5"/>
    </sheetView>
  </sheetViews>
  <sheetFormatPr defaultColWidth="9.00390625" defaultRowHeight="13.5"/>
  <cols>
    <col min="1" max="1" width="9.00390625" style="40" customWidth="1"/>
    <col min="2" max="2" width="3.00390625" style="40" customWidth="1"/>
    <col min="3" max="3" width="5.125" style="40" customWidth="1"/>
    <col min="4" max="4" width="9.75390625" style="40" customWidth="1"/>
    <col min="5" max="5" width="2.625" style="40" customWidth="1"/>
    <col min="6" max="6" width="9.75390625" style="40" customWidth="1"/>
    <col min="7" max="7" width="16.50390625" style="40" customWidth="1"/>
    <col min="8" max="9" width="5.125" style="40" customWidth="1"/>
    <col min="10" max="17" width="9.125" style="40" customWidth="1"/>
    <col min="18" max="18" width="9.75390625" style="40" customWidth="1"/>
    <col min="19" max="16384" width="9.00390625" style="40" customWidth="1"/>
  </cols>
  <sheetData>
    <row r="2" spans="2:17" ht="12" customHeight="1">
      <c r="B2" s="603"/>
      <c r="C2" s="603"/>
      <c r="D2" s="603"/>
      <c r="E2" s="603"/>
      <c r="F2" s="603"/>
      <c r="G2" s="221"/>
      <c r="H2" s="221"/>
      <c r="I2" s="221"/>
      <c r="J2" s="221"/>
      <c r="K2" s="221"/>
      <c r="L2" s="221"/>
      <c r="M2" s="221"/>
      <c r="N2" s="221"/>
      <c r="O2" s="221"/>
      <c r="P2" s="221"/>
      <c r="Q2" s="221"/>
    </row>
    <row r="3" spans="2:17" ht="12" customHeight="1">
      <c r="B3" s="603"/>
      <c r="C3" s="603"/>
      <c r="D3" s="603"/>
      <c r="E3" s="603"/>
      <c r="F3" s="603"/>
      <c r="G3" s="221"/>
      <c r="H3" s="221"/>
      <c r="I3" s="221"/>
      <c r="J3" s="221"/>
      <c r="K3" s="221"/>
      <c r="L3" s="221"/>
      <c r="M3" s="221"/>
      <c r="N3" s="221"/>
      <c r="O3" s="221"/>
      <c r="P3" s="221"/>
      <c r="Q3" s="221"/>
    </row>
    <row r="4" spans="2:18" ht="18.75" customHeight="1">
      <c r="B4" s="622" t="s">
        <v>225</v>
      </c>
      <c r="C4" s="622"/>
      <c r="D4" s="622"/>
      <c r="E4" s="622"/>
      <c r="F4" s="622"/>
      <c r="G4" s="622"/>
      <c r="H4" s="622"/>
      <c r="I4" s="622"/>
      <c r="J4" s="622"/>
      <c r="K4" s="622"/>
      <c r="L4" s="622"/>
      <c r="M4" s="622"/>
      <c r="N4" s="622"/>
      <c r="O4" s="622"/>
      <c r="P4" s="622"/>
      <c r="Q4" s="622"/>
      <c r="R4" s="622"/>
    </row>
    <row r="5" spans="10:11" ht="9" customHeight="1">
      <c r="J5" s="157"/>
      <c r="K5" s="157"/>
    </row>
    <row r="6" spans="3:9" ht="18.75" customHeight="1">
      <c r="C6" s="485" t="s">
        <v>2</v>
      </c>
      <c r="D6" s="485"/>
      <c r="E6" s="485"/>
      <c r="F6" s="485">
        <f>'A選対計画'!G6</f>
        <v>0</v>
      </c>
      <c r="G6" s="485"/>
      <c r="H6" s="485"/>
      <c r="I6" s="485"/>
    </row>
    <row r="7" ht="10.5" customHeight="1" thickBot="1"/>
    <row r="8" spans="2:18" s="160" customFormat="1" ht="18.75" customHeight="1">
      <c r="B8" s="522" t="s">
        <v>57</v>
      </c>
      <c r="C8" s="513" t="s">
        <v>31</v>
      </c>
      <c r="D8" s="524" t="s">
        <v>117</v>
      </c>
      <c r="E8" s="525"/>
      <c r="F8" s="526"/>
      <c r="G8" s="513" t="s">
        <v>118</v>
      </c>
      <c r="H8" s="508" t="s">
        <v>167</v>
      </c>
      <c r="I8" s="509"/>
      <c r="J8" s="510" t="s">
        <v>144</v>
      </c>
      <c r="K8" s="511"/>
      <c r="L8" s="511"/>
      <c r="M8" s="511"/>
      <c r="N8" s="511"/>
      <c r="O8" s="511"/>
      <c r="P8" s="511"/>
      <c r="Q8" s="511"/>
      <c r="R8" s="512"/>
    </row>
    <row r="9" spans="2:18" s="160" customFormat="1" ht="18.75" customHeight="1" thickBot="1">
      <c r="B9" s="523"/>
      <c r="C9" s="514"/>
      <c r="D9" s="527"/>
      <c r="E9" s="528"/>
      <c r="F9" s="529"/>
      <c r="G9" s="514"/>
      <c r="H9" s="152" t="s">
        <v>1</v>
      </c>
      <c r="I9" s="151" t="s">
        <v>145</v>
      </c>
      <c r="J9" s="161" t="s">
        <v>137</v>
      </c>
      <c r="K9" s="162" t="s">
        <v>138</v>
      </c>
      <c r="L9" s="162" t="s">
        <v>146</v>
      </c>
      <c r="M9" s="162" t="s">
        <v>147</v>
      </c>
      <c r="N9" s="162" t="s">
        <v>141</v>
      </c>
      <c r="O9" s="162" t="s">
        <v>142</v>
      </c>
      <c r="P9" s="162" t="s">
        <v>148</v>
      </c>
      <c r="Q9" s="151" t="s">
        <v>12</v>
      </c>
      <c r="R9" s="163" t="s">
        <v>149</v>
      </c>
    </row>
    <row r="10" spans="2:18" s="92" customFormat="1" ht="18.75" customHeight="1">
      <c r="B10" s="164"/>
      <c r="C10" s="165"/>
      <c r="D10" s="222"/>
      <c r="E10" s="223" t="s">
        <v>67</v>
      </c>
      <c r="F10" s="224"/>
      <c r="G10" s="165"/>
      <c r="H10" s="169"/>
      <c r="I10" s="170"/>
      <c r="J10" s="171"/>
      <c r="K10" s="172"/>
      <c r="L10" s="172"/>
      <c r="M10" s="172"/>
      <c r="N10" s="172"/>
      <c r="O10" s="172"/>
      <c r="P10" s="172"/>
      <c r="Q10" s="173"/>
      <c r="R10" s="174">
        <f aca="true" t="shared" si="0" ref="R10:R33">SUM(J10:Q10)</f>
        <v>0</v>
      </c>
    </row>
    <row r="11" spans="2:18" s="92" customFormat="1" ht="18.75" customHeight="1">
      <c r="B11" s="175"/>
      <c r="C11" s="176"/>
      <c r="D11" s="175"/>
      <c r="E11" s="177" t="s">
        <v>67</v>
      </c>
      <c r="F11" s="178"/>
      <c r="G11" s="176"/>
      <c r="H11" s="179"/>
      <c r="I11" s="180"/>
      <c r="J11" s="181"/>
      <c r="K11" s="182"/>
      <c r="L11" s="182"/>
      <c r="M11" s="182"/>
      <c r="N11" s="182"/>
      <c r="O11" s="182"/>
      <c r="P11" s="182"/>
      <c r="Q11" s="183"/>
      <c r="R11" s="184">
        <f t="shared" si="0"/>
        <v>0</v>
      </c>
    </row>
    <row r="12" spans="2:18" s="92" customFormat="1" ht="18.75" customHeight="1">
      <c r="B12" s="175"/>
      <c r="C12" s="176"/>
      <c r="D12" s="175"/>
      <c r="E12" s="177" t="s">
        <v>67</v>
      </c>
      <c r="F12" s="178"/>
      <c r="G12" s="176"/>
      <c r="H12" s="179"/>
      <c r="I12" s="180"/>
      <c r="J12" s="181"/>
      <c r="K12" s="182"/>
      <c r="L12" s="182"/>
      <c r="M12" s="182"/>
      <c r="N12" s="182"/>
      <c r="O12" s="182"/>
      <c r="P12" s="182"/>
      <c r="Q12" s="183"/>
      <c r="R12" s="184">
        <f t="shared" si="0"/>
        <v>0</v>
      </c>
    </row>
    <row r="13" spans="2:18" s="92" customFormat="1" ht="18.75" customHeight="1">
      <c r="B13" s="175"/>
      <c r="C13" s="176"/>
      <c r="D13" s="175"/>
      <c r="E13" s="177" t="s">
        <v>67</v>
      </c>
      <c r="F13" s="178"/>
      <c r="G13" s="176"/>
      <c r="H13" s="179"/>
      <c r="I13" s="180"/>
      <c r="J13" s="181"/>
      <c r="K13" s="182"/>
      <c r="L13" s="182"/>
      <c r="M13" s="182"/>
      <c r="N13" s="182"/>
      <c r="O13" s="182"/>
      <c r="P13" s="182"/>
      <c r="Q13" s="183"/>
      <c r="R13" s="184">
        <f t="shared" si="0"/>
        <v>0</v>
      </c>
    </row>
    <row r="14" spans="2:18" s="92" customFormat="1" ht="18.75" customHeight="1">
      <c r="B14" s="175"/>
      <c r="C14" s="176"/>
      <c r="D14" s="175"/>
      <c r="E14" s="177" t="s">
        <v>67</v>
      </c>
      <c r="F14" s="178"/>
      <c r="G14" s="176"/>
      <c r="H14" s="179"/>
      <c r="I14" s="180"/>
      <c r="J14" s="181"/>
      <c r="K14" s="182"/>
      <c r="L14" s="182"/>
      <c r="M14" s="182"/>
      <c r="N14" s="182"/>
      <c r="O14" s="182"/>
      <c r="P14" s="182"/>
      <c r="Q14" s="183"/>
      <c r="R14" s="184">
        <f t="shared" si="0"/>
        <v>0</v>
      </c>
    </row>
    <row r="15" spans="2:18" s="92" customFormat="1" ht="18.75" customHeight="1">
      <c r="B15" s="175"/>
      <c r="C15" s="176"/>
      <c r="D15" s="175"/>
      <c r="E15" s="177" t="s">
        <v>67</v>
      </c>
      <c r="F15" s="178"/>
      <c r="G15" s="176"/>
      <c r="H15" s="179"/>
      <c r="I15" s="180"/>
      <c r="J15" s="181"/>
      <c r="K15" s="182"/>
      <c r="L15" s="182"/>
      <c r="M15" s="182"/>
      <c r="N15" s="182"/>
      <c r="O15" s="182"/>
      <c r="P15" s="182"/>
      <c r="Q15" s="183"/>
      <c r="R15" s="184">
        <f t="shared" si="0"/>
        <v>0</v>
      </c>
    </row>
    <row r="16" spans="2:18" s="92" customFormat="1" ht="18.75" customHeight="1">
      <c r="B16" s="175"/>
      <c r="C16" s="176"/>
      <c r="D16" s="175"/>
      <c r="E16" s="177" t="s">
        <v>67</v>
      </c>
      <c r="F16" s="178"/>
      <c r="G16" s="176"/>
      <c r="H16" s="179"/>
      <c r="I16" s="180"/>
      <c r="J16" s="181"/>
      <c r="K16" s="182"/>
      <c r="L16" s="182"/>
      <c r="M16" s="182"/>
      <c r="N16" s="182"/>
      <c r="O16" s="182"/>
      <c r="P16" s="182"/>
      <c r="Q16" s="183"/>
      <c r="R16" s="184">
        <f t="shared" si="0"/>
        <v>0</v>
      </c>
    </row>
    <row r="17" spans="2:18" s="92" customFormat="1" ht="18.75" customHeight="1">
      <c r="B17" s="175"/>
      <c r="C17" s="176"/>
      <c r="D17" s="175"/>
      <c r="E17" s="177" t="s">
        <v>67</v>
      </c>
      <c r="F17" s="178"/>
      <c r="G17" s="176"/>
      <c r="H17" s="179"/>
      <c r="I17" s="180"/>
      <c r="J17" s="181"/>
      <c r="K17" s="182"/>
      <c r="L17" s="182"/>
      <c r="M17" s="182"/>
      <c r="N17" s="182"/>
      <c r="O17" s="182"/>
      <c r="P17" s="182"/>
      <c r="Q17" s="183"/>
      <c r="R17" s="184">
        <f t="shared" si="0"/>
        <v>0</v>
      </c>
    </row>
    <row r="18" spans="2:18" s="92" customFormat="1" ht="18.75" customHeight="1">
      <c r="B18" s="175"/>
      <c r="C18" s="176"/>
      <c r="D18" s="175"/>
      <c r="E18" s="177" t="s">
        <v>67</v>
      </c>
      <c r="F18" s="178"/>
      <c r="G18" s="176"/>
      <c r="H18" s="179"/>
      <c r="I18" s="180"/>
      <c r="J18" s="181"/>
      <c r="K18" s="182"/>
      <c r="L18" s="182"/>
      <c r="M18" s="182"/>
      <c r="N18" s="182"/>
      <c r="O18" s="182"/>
      <c r="P18" s="182"/>
      <c r="Q18" s="183"/>
      <c r="R18" s="184">
        <f t="shared" si="0"/>
        <v>0</v>
      </c>
    </row>
    <row r="19" spans="2:18" s="92" customFormat="1" ht="18.75" customHeight="1">
      <c r="B19" s="175"/>
      <c r="C19" s="176"/>
      <c r="D19" s="175"/>
      <c r="E19" s="177" t="s">
        <v>67</v>
      </c>
      <c r="F19" s="178"/>
      <c r="G19" s="176"/>
      <c r="H19" s="179"/>
      <c r="I19" s="180"/>
      <c r="J19" s="181"/>
      <c r="K19" s="182"/>
      <c r="L19" s="182"/>
      <c r="M19" s="182"/>
      <c r="N19" s="182"/>
      <c r="O19" s="182"/>
      <c r="P19" s="182"/>
      <c r="Q19" s="183"/>
      <c r="R19" s="184">
        <f t="shared" si="0"/>
        <v>0</v>
      </c>
    </row>
    <row r="20" spans="2:18" s="92" customFormat="1" ht="18.75" customHeight="1">
      <c r="B20" s="175"/>
      <c r="C20" s="176"/>
      <c r="D20" s="175"/>
      <c r="E20" s="177" t="s">
        <v>67</v>
      </c>
      <c r="F20" s="178"/>
      <c r="G20" s="176"/>
      <c r="H20" s="179"/>
      <c r="I20" s="180"/>
      <c r="J20" s="181"/>
      <c r="K20" s="182"/>
      <c r="L20" s="182"/>
      <c r="M20" s="182"/>
      <c r="N20" s="182"/>
      <c r="O20" s="182"/>
      <c r="P20" s="182"/>
      <c r="Q20" s="183"/>
      <c r="R20" s="184">
        <f t="shared" si="0"/>
        <v>0</v>
      </c>
    </row>
    <row r="21" spans="2:18" s="92" customFormat="1" ht="18.75" customHeight="1">
      <c r="B21" s="175"/>
      <c r="C21" s="176"/>
      <c r="D21" s="175"/>
      <c r="E21" s="177" t="s">
        <v>67</v>
      </c>
      <c r="F21" s="178"/>
      <c r="G21" s="176"/>
      <c r="H21" s="179"/>
      <c r="I21" s="180"/>
      <c r="J21" s="181"/>
      <c r="K21" s="182"/>
      <c r="L21" s="182"/>
      <c r="M21" s="182"/>
      <c r="N21" s="182"/>
      <c r="O21" s="182"/>
      <c r="P21" s="182"/>
      <c r="Q21" s="183"/>
      <c r="R21" s="184">
        <f t="shared" si="0"/>
        <v>0</v>
      </c>
    </row>
    <row r="22" spans="2:18" s="92" customFormat="1" ht="18.75" customHeight="1">
      <c r="B22" s="175"/>
      <c r="C22" s="176"/>
      <c r="D22" s="175"/>
      <c r="E22" s="177" t="s">
        <v>67</v>
      </c>
      <c r="F22" s="178"/>
      <c r="G22" s="176"/>
      <c r="H22" s="179"/>
      <c r="I22" s="180"/>
      <c r="J22" s="181"/>
      <c r="K22" s="182"/>
      <c r="L22" s="182"/>
      <c r="M22" s="182"/>
      <c r="N22" s="182"/>
      <c r="O22" s="182"/>
      <c r="P22" s="182"/>
      <c r="Q22" s="183"/>
      <c r="R22" s="184">
        <f t="shared" si="0"/>
        <v>0</v>
      </c>
    </row>
    <row r="23" spans="2:18" s="92" customFormat="1" ht="18.75" customHeight="1">
      <c r="B23" s="175"/>
      <c r="C23" s="176"/>
      <c r="D23" s="175"/>
      <c r="E23" s="177" t="s">
        <v>67</v>
      </c>
      <c r="F23" s="178"/>
      <c r="G23" s="176"/>
      <c r="H23" s="179"/>
      <c r="I23" s="180"/>
      <c r="J23" s="181"/>
      <c r="K23" s="182"/>
      <c r="L23" s="182"/>
      <c r="M23" s="182"/>
      <c r="N23" s="182"/>
      <c r="O23" s="182"/>
      <c r="P23" s="182"/>
      <c r="Q23" s="183"/>
      <c r="R23" s="184">
        <f t="shared" si="0"/>
        <v>0</v>
      </c>
    </row>
    <row r="24" spans="2:18" s="92" customFormat="1" ht="18.75" customHeight="1">
      <c r="B24" s="175"/>
      <c r="C24" s="176"/>
      <c r="D24" s="175"/>
      <c r="E24" s="177" t="s">
        <v>67</v>
      </c>
      <c r="F24" s="178"/>
      <c r="G24" s="176"/>
      <c r="H24" s="179"/>
      <c r="I24" s="180"/>
      <c r="J24" s="181"/>
      <c r="K24" s="182"/>
      <c r="L24" s="182"/>
      <c r="M24" s="182"/>
      <c r="N24" s="182"/>
      <c r="O24" s="182"/>
      <c r="P24" s="182"/>
      <c r="Q24" s="183"/>
      <c r="R24" s="184">
        <f t="shared" si="0"/>
        <v>0</v>
      </c>
    </row>
    <row r="25" spans="2:18" s="92" customFormat="1" ht="18.75" customHeight="1">
      <c r="B25" s="175"/>
      <c r="C25" s="176"/>
      <c r="D25" s="175"/>
      <c r="E25" s="177" t="s">
        <v>67</v>
      </c>
      <c r="F25" s="178"/>
      <c r="G25" s="176"/>
      <c r="H25" s="179"/>
      <c r="I25" s="180"/>
      <c r="J25" s="181"/>
      <c r="K25" s="182"/>
      <c r="L25" s="182"/>
      <c r="M25" s="182"/>
      <c r="N25" s="182"/>
      <c r="O25" s="182"/>
      <c r="P25" s="182"/>
      <c r="Q25" s="183"/>
      <c r="R25" s="184">
        <f t="shared" si="0"/>
        <v>0</v>
      </c>
    </row>
    <row r="26" spans="2:18" s="92" customFormat="1" ht="18.75" customHeight="1">
      <c r="B26" s="175"/>
      <c r="C26" s="176"/>
      <c r="D26" s="175"/>
      <c r="E26" s="177" t="s">
        <v>67</v>
      </c>
      <c r="F26" s="178"/>
      <c r="G26" s="176"/>
      <c r="H26" s="179"/>
      <c r="I26" s="180"/>
      <c r="J26" s="181"/>
      <c r="K26" s="182"/>
      <c r="L26" s="182"/>
      <c r="M26" s="182"/>
      <c r="N26" s="182"/>
      <c r="O26" s="182"/>
      <c r="P26" s="182"/>
      <c r="Q26" s="183"/>
      <c r="R26" s="184">
        <f t="shared" si="0"/>
        <v>0</v>
      </c>
    </row>
    <row r="27" spans="2:18" s="92" customFormat="1" ht="18.75" customHeight="1">
      <c r="B27" s="175"/>
      <c r="C27" s="176"/>
      <c r="D27" s="175"/>
      <c r="E27" s="177" t="s">
        <v>67</v>
      </c>
      <c r="F27" s="178"/>
      <c r="G27" s="176"/>
      <c r="H27" s="179"/>
      <c r="I27" s="180"/>
      <c r="J27" s="181"/>
      <c r="K27" s="182"/>
      <c r="L27" s="182"/>
      <c r="M27" s="182"/>
      <c r="N27" s="182"/>
      <c r="O27" s="182"/>
      <c r="P27" s="182"/>
      <c r="Q27" s="183"/>
      <c r="R27" s="184">
        <f t="shared" si="0"/>
        <v>0</v>
      </c>
    </row>
    <row r="28" spans="2:18" s="92" customFormat="1" ht="18.75" customHeight="1">
      <c r="B28" s="175"/>
      <c r="C28" s="176"/>
      <c r="D28" s="175"/>
      <c r="E28" s="177" t="s">
        <v>67</v>
      </c>
      <c r="F28" s="178"/>
      <c r="G28" s="176"/>
      <c r="H28" s="179"/>
      <c r="I28" s="180"/>
      <c r="J28" s="181"/>
      <c r="K28" s="182"/>
      <c r="L28" s="182"/>
      <c r="M28" s="182"/>
      <c r="N28" s="182"/>
      <c r="O28" s="182"/>
      <c r="P28" s="182"/>
      <c r="Q28" s="183"/>
      <c r="R28" s="184">
        <f t="shared" si="0"/>
        <v>0</v>
      </c>
    </row>
    <row r="29" spans="2:18" s="92" customFormat="1" ht="18.75" customHeight="1">
      <c r="B29" s="175"/>
      <c r="C29" s="176"/>
      <c r="D29" s="175"/>
      <c r="E29" s="177" t="s">
        <v>67</v>
      </c>
      <c r="F29" s="178"/>
      <c r="G29" s="176"/>
      <c r="H29" s="179"/>
      <c r="I29" s="180"/>
      <c r="J29" s="181"/>
      <c r="K29" s="182"/>
      <c r="L29" s="182"/>
      <c r="M29" s="182"/>
      <c r="N29" s="182"/>
      <c r="O29" s="182"/>
      <c r="P29" s="182"/>
      <c r="Q29" s="183"/>
      <c r="R29" s="184">
        <f t="shared" si="0"/>
        <v>0</v>
      </c>
    </row>
    <row r="30" spans="2:18" s="92" customFormat="1" ht="18.75" customHeight="1">
      <c r="B30" s="175"/>
      <c r="C30" s="176"/>
      <c r="D30" s="175"/>
      <c r="E30" s="177" t="s">
        <v>67</v>
      </c>
      <c r="F30" s="178"/>
      <c r="G30" s="176"/>
      <c r="H30" s="179"/>
      <c r="I30" s="180"/>
      <c r="J30" s="181"/>
      <c r="K30" s="182"/>
      <c r="L30" s="182"/>
      <c r="M30" s="182"/>
      <c r="N30" s="182"/>
      <c r="O30" s="182"/>
      <c r="P30" s="182"/>
      <c r="Q30" s="183"/>
      <c r="R30" s="184">
        <f t="shared" si="0"/>
        <v>0</v>
      </c>
    </row>
    <row r="31" spans="2:18" s="92" customFormat="1" ht="18.75" customHeight="1">
      <c r="B31" s="175"/>
      <c r="C31" s="176"/>
      <c r="D31" s="175"/>
      <c r="E31" s="177" t="s">
        <v>67</v>
      </c>
      <c r="F31" s="178"/>
      <c r="G31" s="176"/>
      <c r="H31" s="179"/>
      <c r="I31" s="180"/>
      <c r="J31" s="181"/>
      <c r="K31" s="182"/>
      <c r="L31" s="182"/>
      <c r="M31" s="182"/>
      <c r="N31" s="182"/>
      <c r="O31" s="182"/>
      <c r="P31" s="182"/>
      <c r="Q31" s="183"/>
      <c r="R31" s="184">
        <f t="shared" si="0"/>
        <v>0</v>
      </c>
    </row>
    <row r="32" spans="2:18" s="92" customFormat="1" ht="18.75" customHeight="1" thickBot="1">
      <c r="B32" s="185"/>
      <c r="C32" s="186"/>
      <c r="D32" s="187"/>
      <c r="E32" s="177" t="s">
        <v>67</v>
      </c>
      <c r="F32" s="189"/>
      <c r="G32" s="186"/>
      <c r="H32" s="190"/>
      <c r="I32" s="191"/>
      <c r="J32" s="192"/>
      <c r="K32" s="193"/>
      <c r="L32" s="193"/>
      <c r="M32" s="193"/>
      <c r="N32" s="193"/>
      <c r="O32" s="193"/>
      <c r="P32" s="193"/>
      <c r="Q32" s="194"/>
      <c r="R32" s="195">
        <f t="shared" si="0"/>
        <v>0</v>
      </c>
    </row>
    <row r="33" spans="2:18" s="92" customFormat="1" ht="36.75" customHeight="1" thickBot="1" thickTop="1">
      <c r="B33" s="515" t="s">
        <v>151</v>
      </c>
      <c r="C33" s="516"/>
      <c r="D33" s="516"/>
      <c r="E33" s="516"/>
      <c r="F33" s="516"/>
      <c r="G33" s="516"/>
      <c r="H33" s="516"/>
      <c r="I33" s="516"/>
      <c r="J33" s="196">
        <f aca="true" t="shared" si="1" ref="J33:Q33">SUM(J10:J32)</f>
        <v>0</v>
      </c>
      <c r="K33" s="197">
        <f t="shared" si="1"/>
        <v>0</v>
      </c>
      <c r="L33" s="197">
        <f t="shared" si="1"/>
        <v>0</v>
      </c>
      <c r="M33" s="197">
        <f t="shared" si="1"/>
        <v>0</v>
      </c>
      <c r="N33" s="197">
        <f t="shared" si="1"/>
        <v>0</v>
      </c>
      <c r="O33" s="197">
        <f t="shared" si="1"/>
        <v>0</v>
      </c>
      <c r="P33" s="197">
        <f t="shared" si="1"/>
        <v>0</v>
      </c>
      <c r="Q33" s="198">
        <f t="shared" si="1"/>
        <v>0</v>
      </c>
      <c r="R33" s="199">
        <f t="shared" si="0"/>
        <v>0</v>
      </c>
    </row>
    <row r="34" s="92" customFormat="1" ht="18.75" customHeight="1"/>
    <row r="35" s="92" customFormat="1" ht="18.75" customHeight="1"/>
    <row r="36" s="92" customFormat="1" ht="18.75" customHeight="1"/>
    <row r="37" s="92" customFormat="1" ht="18.75" customHeight="1"/>
    <row r="38" s="92" customFormat="1" ht="18.75" customHeight="1"/>
    <row r="39" s="92" customFormat="1" ht="18.75" customHeight="1"/>
    <row r="40" s="92" customFormat="1" ht="18.75" customHeight="1"/>
    <row r="41" s="92" customFormat="1" ht="18.75" customHeight="1"/>
    <row r="42" s="92" customFormat="1" ht="18.75" customHeight="1"/>
    <row r="43" ht="18.75" customHeight="1"/>
    <row r="44" ht="18.75" customHeight="1"/>
  </sheetData>
  <sheetProtection/>
  <mergeCells count="11">
    <mergeCell ref="C6:E6"/>
    <mergeCell ref="B33:I33"/>
    <mergeCell ref="B2:F3"/>
    <mergeCell ref="B4:R4"/>
    <mergeCell ref="B8:B9"/>
    <mergeCell ref="C8:C9"/>
    <mergeCell ref="D8:F9"/>
    <mergeCell ref="G8:G9"/>
    <mergeCell ref="H8:I8"/>
    <mergeCell ref="J8:R8"/>
    <mergeCell ref="F6:I6"/>
  </mergeCells>
  <printOptions/>
  <pageMargins left="0.3937007874015748" right="0.3937007874015748" top="0.3937007874015748" bottom="0.3937007874015748"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3" tint="0.5999900102615356"/>
  </sheetPr>
  <dimension ref="B2:N74"/>
  <sheetViews>
    <sheetView view="pageBreakPreview" zoomScale="90" zoomScaleSheetLayoutView="90" zoomScalePageLayoutView="0" workbookViewId="0" topLeftCell="A1">
      <selection activeCell="Z17" sqref="Z17"/>
    </sheetView>
  </sheetViews>
  <sheetFormatPr defaultColWidth="9.00390625" defaultRowHeight="13.5"/>
  <cols>
    <col min="2" max="3" width="2.50390625" style="0" customWidth="1"/>
    <col min="4" max="6" width="7.625" style="0" customWidth="1"/>
    <col min="7" max="7" width="10.00390625" style="0" customWidth="1"/>
    <col min="8" max="8" width="4.75390625" style="0" customWidth="1"/>
    <col min="9" max="9" width="10.00390625" style="0" customWidth="1"/>
    <col min="10" max="13" width="7.625" style="0" customWidth="1"/>
    <col min="14" max="14" width="12.50390625" style="0" customWidth="1"/>
    <col min="15" max="15" width="1.4921875" style="0" customWidth="1"/>
    <col min="16" max="24" width="7.625" style="0" customWidth="1"/>
  </cols>
  <sheetData>
    <row r="2" spans="2:14" ht="12" customHeight="1">
      <c r="B2" s="678"/>
      <c r="C2" s="678"/>
      <c r="D2" s="678"/>
      <c r="E2" s="678"/>
      <c r="F2" s="218"/>
      <c r="G2" s="218"/>
      <c r="H2" s="218"/>
      <c r="I2" s="218"/>
      <c r="J2" s="218"/>
      <c r="K2" s="218"/>
      <c r="L2" s="218"/>
      <c r="M2" s="218"/>
      <c r="N2" s="218"/>
    </row>
    <row r="3" spans="2:14" ht="12" customHeight="1">
      <c r="B3" s="678"/>
      <c r="C3" s="678"/>
      <c r="D3" s="678"/>
      <c r="E3" s="678"/>
      <c r="F3" s="218"/>
      <c r="G3" s="218"/>
      <c r="H3" s="218"/>
      <c r="I3" s="218"/>
      <c r="J3" s="218"/>
      <c r="K3" s="218"/>
      <c r="L3" s="218"/>
      <c r="M3" s="218"/>
      <c r="N3" s="218"/>
    </row>
    <row r="4" spans="2:14" ht="23.25" customHeight="1">
      <c r="B4" s="623" t="s">
        <v>335</v>
      </c>
      <c r="C4" s="623"/>
      <c r="D4" s="623"/>
      <c r="E4" s="623"/>
      <c r="F4" s="623"/>
      <c r="G4" s="623"/>
      <c r="H4" s="623"/>
      <c r="I4" s="623"/>
      <c r="J4" s="623"/>
      <c r="K4" s="623"/>
      <c r="L4" s="623"/>
      <c r="M4" s="623"/>
      <c r="N4" s="623"/>
    </row>
    <row r="5" spans="2:14" ht="10.5" customHeight="1">
      <c r="B5" s="92"/>
      <c r="C5" s="92"/>
      <c r="D5" s="92"/>
      <c r="E5" s="92"/>
      <c r="F5" s="92"/>
      <c r="G5" s="92"/>
      <c r="H5" s="92"/>
      <c r="I5" s="92"/>
      <c r="J5" s="92"/>
      <c r="K5" s="92"/>
      <c r="L5" s="92"/>
      <c r="M5" s="92"/>
      <c r="N5" s="92"/>
    </row>
    <row r="6" spans="2:14" ht="23.25" customHeight="1">
      <c r="B6" s="92"/>
      <c r="C6" s="92"/>
      <c r="D6" s="92"/>
      <c r="E6" s="92"/>
      <c r="F6" s="92"/>
      <c r="G6" s="92"/>
      <c r="H6" s="92"/>
      <c r="I6" s="654" t="s">
        <v>153</v>
      </c>
      <c r="J6" s="654"/>
      <c r="K6" s="655">
        <f>IF('A選対計画'!G6=0,"",'A選対計画'!G6)</f>
      </c>
      <c r="L6" s="655"/>
      <c r="M6" s="655"/>
      <c r="N6" s="655"/>
    </row>
    <row r="7" spans="2:14" ht="11.25" customHeight="1">
      <c r="B7" s="92"/>
      <c r="C7" s="92"/>
      <c r="D7" s="92"/>
      <c r="E7" s="92"/>
      <c r="F7" s="92"/>
      <c r="G7" s="92"/>
      <c r="H7" s="92"/>
      <c r="I7" s="92"/>
      <c r="J7" s="92"/>
      <c r="K7" s="92"/>
      <c r="L7" s="92"/>
      <c r="M7" s="92"/>
      <c r="N7" s="92"/>
    </row>
    <row r="8" spans="2:14" ht="23.25" customHeight="1">
      <c r="B8" s="92"/>
      <c r="C8" s="92"/>
      <c r="D8" s="92"/>
      <c r="E8" s="92"/>
      <c r="F8" s="92"/>
      <c r="G8" s="92"/>
      <c r="H8" s="92"/>
      <c r="I8" s="654" t="s">
        <v>154</v>
      </c>
      <c r="J8" s="654"/>
      <c r="K8" s="655">
        <f>IF('A選対計画'!G7=0,"",'A選対計画'!G7)</f>
      </c>
      <c r="L8" s="655"/>
      <c r="M8" s="655"/>
      <c r="N8" s="655"/>
    </row>
    <row r="9" spans="2:14" ht="9.75" customHeight="1">
      <c r="B9" s="92"/>
      <c r="C9" s="92"/>
      <c r="D9" s="92"/>
      <c r="E9" s="92"/>
      <c r="F9" s="92"/>
      <c r="G9" s="92"/>
      <c r="H9" s="92"/>
      <c r="I9" s="92"/>
      <c r="J9" s="92"/>
      <c r="K9" s="92"/>
      <c r="L9" s="92"/>
      <c r="M9" s="92"/>
      <c r="N9" s="92"/>
    </row>
    <row r="10" spans="2:14" ht="22.5" customHeight="1">
      <c r="B10" s="663" t="s">
        <v>337</v>
      </c>
      <c r="C10" s="663"/>
      <c r="D10" s="663"/>
      <c r="E10" s="663"/>
      <c r="F10" s="663"/>
      <c r="G10" s="663"/>
      <c r="H10" s="663"/>
      <c r="I10" s="663"/>
      <c r="J10" s="92"/>
      <c r="K10" s="92"/>
      <c r="L10" s="92"/>
      <c r="M10" s="92"/>
      <c r="N10" s="92"/>
    </row>
    <row r="11" spans="2:14" ht="22.5" customHeight="1">
      <c r="B11" s="92"/>
      <c r="C11" s="647" t="s">
        <v>171</v>
      </c>
      <c r="D11" s="668"/>
      <c r="E11" s="648"/>
      <c r="F11" s="647" t="s">
        <v>180</v>
      </c>
      <c r="G11" s="668"/>
      <c r="H11" s="647" t="s">
        <v>173</v>
      </c>
      <c r="I11" s="668"/>
      <c r="J11" s="668"/>
      <c r="K11" s="648"/>
      <c r="L11" s="647" t="s">
        <v>181</v>
      </c>
      <c r="M11" s="668"/>
      <c r="N11" s="648"/>
    </row>
    <row r="12" spans="2:14" ht="22.5" customHeight="1">
      <c r="B12" s="92"/>
      <c r="C12" s="625"/>
      <c r="D12" s="643"/>
      <c r="E12" s="626"/>
      <c r="F12" s="625"/>
      <c r="G12" s="626"/>
      <c r="H12" s="191" t="s">
        <v>26</v>
      </c>
      <c r="I12" s="674"/>
      <c r="J12" s="674"/>
      <c r="K12" s="675"/>
      <c r="L12" s="625"/>
      <c r="M12" s="643"/>
      <c r="N12" s="626"/>
    </row>
    <row r="13" spans="2:14" ht="22.5" customHeight="1">
      <c r="B13" s="92"/>
      <c r="C13" s="644"/>
      <c r="D13" s="645"/>
      <c r="E13" s="646"/>
      <c r="F13" s="644"/>
      <c r="G13" s="646"/>
      <c r="H13" s="170" t="s">
        <v>27</v>
      </c>
      <c r="I13" s="676"/>
      <c r="J13" s="676"/>
      <c r="K13" s="677"/>
      <c r="L13" s="644"/>
      <c r="M13" s="645"/>
      <c r="N13" s="646"/>
    </row>
    <row r="14" spans="2:14" ht="22.5" customHeight="1">
      <c r="B14" s="92"/>
      <c r="C14" s="625"/>
      <c r="D14" s="643"/>
      <c r="E14" s="626"/>
      <c r="F14" s="625"/>
      <c r="G14" s="626"/>
      <c r="H14" s="191" t="s">
        <v>26</v>
      </c>
      <c r="I14" s="674"/>
      <c r="J14" s="674"/>
      <c r="K14" s="675"/>
      <c r="L14" s="625"/>
      <c r="M14" s="643"/>
      <c r="N14" s="626"/>
    </row>
    <row r="15" spans="2:14" ht="22.5" customHeight="1">
      <c r="B15" s="92"/>
      <c r="C15" s="644"/>
      <c r="D15" s="645"/>
      <c r="E15" s="646"/>
      <c r="F15" s="644"/>
      <c r="G15" s="646"/>
      <c r="H15" s="170" t="s">
        <v>27</v>
      </c>
      <c r="I15" s="676"/>
      <c r="J15" s="676"/>
      <c r="K15" s="677"/>
      <c r="L15" s="644"/>
      <c r="M15" s="645"/>
      <c r="N15" s="646"/>
    </row>
    <row r="16" spans="2:14" ht="22.5" customHeight="1">
      <c r="B16" s="92"/>
      <c r="C16" s="625"/>
      <c r="D16" s="643"/>
      <c r="E16" s="626"/>
      <c r="F16" s="625"/>
      <c r="G16" s="626"/>
      <c r="H16" s="191" t="s">
        <v>26</v>
      </c>
      <c r="I16" s="674"/>
      <c r="J16" s="674"/>
      <c r="K16" s="675"/>
      <c r="L16" s="625"/>
      <c r="M16" s="643"/>
      <c r="N16" s="626"/>
    </row>
    <row r="17" spans="2:14" ht="22.5" customHeight="1">
      <c r="B17" s="92"/>
      <c r="C17" s="644"/>
      <c r="D17" s="645"/>
      <c r="E17" s="646"/>
      <c r="F17" s="644"/>
      <c r="G17" s="646"/>
      <c r="H17" s="170" t="s">
        <v>27</v>
      </c>
      <c r="I17" s="676"/>
      <c r="J17" s="676"/>
      <c r="K17" s="677"/>
      <c r="L17" s="644"/>
      <c r="M17" s="645"/>
      <c r="N17" s="646"/>
    </row>
    <row r="18" spans="2:14" ht="22.5" customHeight="1">
      <c r="B18" s="92"/>
      <c r="C18" s="625"/>
      <c r="D18" s="643"/>
      <c r="E18" s="626"/>
      <c r="F18" s="625"/>
      <c r="G18" s="626"/>
      <c r="H18" s="191" t="s">
        <v>26</v>
      </c>
      <c r="I18" s="674"/>
      <c r="J18" s="674"/>
      <c r="K18" s="675"/>
      <c r="L18" s="625"/>
      <c r="M18" s="643"/>
      <c r="N18" s="626"/>
    </row>
    <row r="19" spans="2:14" ht="22.5" customHeight="1">
      <c r="B19" s="92"/>
      <c r="C19" s="644"/>
      <c r="D19" s="645"/>
      <c r="E19" s="646"/>
      <c r="F19" s="644"/>
      <c r="G19" s="646"/>
      <c r="H19" s="170" t="s">
        <v>27</v>
      </c>
      <c r="I19" s="676"/>
      <c r="J19" s="676"/>
      <c r="K19" s="677"/>
      <c r="L19" s="644"/>
      <c r="M19" s="645"/>
      <c r="N19" s="646"/>
    </row>
    <row r="20" spans="2:14" ht="22.5" customHeight="1">
      <c r="B20" s="92"/>
      <c r="C20" s="625"/>
      <c r="D20" s="643"/>
      <c r="E20" s="626"/>
      <c r="F20" s="625"/>
      <c r="G20" s="626"/>
      <c r="H20" s="191" t="s">
        <v>26</v>
      </c>
      <c r="I20" s="674"/>
      <c r="J20" s="674"/>
      <c r="K20" s="675"/>
      <c r="L20" s="625"/>
      <c r="M20" s="643"/>
      <c r="N20" s="626"/>
    </row>
    <row r="21" spans="2:14" ht="22.5" customHeight="1">
      <c r="B21" s="92"/>
      <c r="C21" s="644"/>
      <c r="D21" s="645"/>
      <c r="E21" s="646"/>
      <c r="F21" s="644"/>
      <c r="G21" s="646"/>
      <c r="H21" s="170" t="s">
        <v>27</v>
      </c>
      <c r="I21" s="676"/>
      <c r="J21" s="676"/>
      <c r="K21" s="677"/>
      <c r="L21" s="644"/>
      <c r="M21" s="645"/>
      <c r="N21" s="646"/>
    </row>
    <row r="22" spans="2:14" ht="22.5" customHeight="1">
      <c r="B22" s="92"/>
      <c r="C22" s="625"/>
      <c r="D22" s="643"/>
      <c r="E22" s="626"/>
      <c r="F22" s="625"/>
      <c r="G22" s="626"/>
      <c r="H22" s="191" t="s">
        <v>26</v>
      </c>
      <c r="I22" s="674"/>
      <c r="J22" s="674"/>
      <c r="K22" s="675"/>
      <c r="L22" s="625"/>
      <c r="M22" s="643"/>
      <c r="N22" s="626"/>
    </row>
    <row r="23" spans="2:14" ht="22.5" customHeight="1">
      <c r="B23" s="92"/>
      <c r="C23" s="644"/>
      <c r="D23" s="645"/>
      <c r="E23" s="646"/>
      <c r="F23" s="644"/>
      <c r="G23" s="646"/>
      <c r="H23" s="170" t="s">
        <v>27</v>
      </c>
      <c r="I23" s="676"/>
      <c r="J23" s="676"/>
      <c r="K23" s="677"/>
      <c r="L23" s="644"/>
      <c r="M23" s="645"/>
      <c r="N23" s="646"/>
    </row>
    <row r="24" spans="2:14" ht="22.5" customHeight="1">
      <c r="B24" s="92"/>
      <c r="C24" s="625"/>
      <c r="D24" s="643"/>
      <c r="E24" s="626"/>
      <c r="F24" s="625"/>
      <c r="G24" s="626"/>
      <c r="H24" s="191" t="s">
        <v>26</v>
      </c>
      <c r="I24" s="674"/>
      <c r="J24" s="674"/>
      <c r="K24" s="675"/>
      <c r="L24" s="625"/>
      <c r="M24" s="643"/>
      <c r="N24" s="626"/>
    </row>
    <row r="25" spans="2:14" ht="22.5" customHeight="1">
      <c r="B25" s="92"/>
      <c r="C25" s="644"/>
      <c r="D25" s="645"/>
      <c r="E25" s="646"/>
      <c r="F25" s="644"/>
      <c r="G25" s="646"/>
      <c r="H25" s="170" t="s">
        <v>27</v>
      </c>
      <c r="I25" s="676"/>
      <c r="J25" s="676"/>
      <c r="K25" s="677"/>
      <c r="L25" s="644"/>
      <c r="M25" s="645"/>
      <c r="N25" s="646"/>
    </row>
    <row r="26" spans="2:14" ht="22.5" customHeight="1">
      <c r="B26" s="92"/>
      <c r="C26" s="625"/>
      <c r="D26" s="643"/>
      <c r="E26" s="626"/>
      <c r="F26" s="625"/>
      <c r="G26" s="626"/>
      <c r="H26" s="191" t="s">
        <v>26</v>
      </c>
      <c r="I26" s="674"/>
      <c r="J26" s="674"/>
      <c r="K26" s="675"/>
      <c r="L26" s="625"/>
      <c r="M26" s="643"/>
      <c r="N26" s="626"/>
    </row>
    <row r="27" spans="2:14" ht="22.5" customHeight="1">
      <c r="B27" s="92"/>
      <c r="C27" s="644"/>
      <c r="D27" s="645"/>
      <c r="E27" s="646"/>
      <c r="F27" s="644"/>
      <c r="G27" s="646"/>
      <c r="H27" s="170" t="s">
        <v>27</v>
      </c>
      <c r="I27" s="676"/>
      <c r="J27" s="676"/>
      <c r="K27" s="677"/>
      <c r="L27" s="644"/>
      <c r="M27" s="645"/>
      <c r="N27" s="646"/>
    </row>
    <row r="28" spans="2:14" ht="14.25" customHeight="1">
      <c r="B28" s="92"/>
      <c r="C28" s="225"/>
      <c r="D28" s="225"/>
      <c r="E28" s="225"/>
      <c r="F28" s="225"/>
      <c r="G28" s="225"/>
      <c r="H28" s="225"/>
      <c r="I28" s="38"/>
      <c r="J28" s="225"/>
      <c r="K28" s="225"/>
      <c r="L28" s="225"/>
      <c r="M28" s="225"/>
      <c r="N28" s="225"/>
    </row>
    <row r="29" spans="2:14" ht="22.5" customHeight="1">
      <c r="B29" s="663" t="s">
        <v>336</v>
      </c>
      <c r="C29" s="663"/>
      <c r="D29" s="663"/>
      <c r="E29" s="663"/>
      <c r="F29" s="663"/>
      <c r="G29" s="663"/>
      <c r="H29" s="663"/>
      <c r="I29" s="663"/>
      <c r="J29" s="225"/>
      <c r="K29" s="225"/>
      <c r="L29" s="225"/>
      <c r="M29" s="225"/>
      <c r="N29" s="225"/>
    </row>
    <row r="30" spans="2:14" ht="22.5" customHeight="1">
      <c r="B30" s="92"/>
      <c r="C30" s="647" t="s">
        <v>171</v>
      </c>
      <c r="D30" s="668"/>
      <c r="E30" s="648"/>
      <c r="F30" s="647" t="s">
        <v>173</v>
      </c>
      <c r="G30" s="668"/>
      <c r="H30" s="668"/>
      <c r="I30" s="668"/>
      <c r="J30" s="648"/>
      <c r="K30" s="668" t="s">
        <v>181</v>
      </c>
      <c r="L30" s="668"/>
      <c r="M30" s="668"/>
      <c r="N30" s="648"/>
    </row>
    <row r="31" spans="2:14" ht="22.5" customHeight="1">
      <c r="B31" s="92"/>
      <c r="C31" s="625"/>
      <c r="D31" s="643"/>
      <c r="E31" s="626"/>
      <c r="F31" s="226" t="s">
        <v>26</v>
      </c>
      <c r="G31" s="672"/>
      <c r="H31" s="672"/>
      <c r="I31" s="672"/>
      <c r="J31" s="635"/>
      <c r="K31" s="634"/>
      <c r="L31" s="672"/>
      <c r="M31" s="672"/>
      <c r="N31" s="635"/>
    </row>
    <row r="32" spans="2:14" ht="22.5" customHeight="1">
      <c r="B32" s="92"/>
      <c r="C32" s="644"/>
      <c r="D32" s="645"/>
      <c r="E32" s="646"/>
      <c r="F32" s="170" t="s">
        <v>27</v>
      </c>
      <c r="G32" s="673"/>
      <c r="H32" s="673"/>
      <c r="I32" s="673"/>
      <c r="J32" s="637"/>
      <c r="K32" s="636"/>
      <c r="L32" s="673"/>
      <c r="M32" s="673"/>
      <c r="N32" s="637"/>
    </row>
    <row r="33" spans="2:14" ht="25.5" customHeight="1">
      <c r="B33" s="92"/>
      <c r="C33" s="625"/>
      <c r="D33" s="643"/>
      <c r="E33" s="626"/>
      <c r="F33" s="226" t="s">
        <v>26</v>
      </c>
      <c r="G33" s="672"/>
      <c r="H33" s="672"/>
      <c r="I33" s="672"/>
      <c r="J33" s="635"/>
      <c r="K33" s="634"/>
      <c r="L33" s="672"/>
      <c r="M33" s="672"/>
      <c r="N33" s="635"/>
    </row>
    <row r="34" spans="2:14" ht="25.5" customHeight="1">
      <c r="B34" s="92"/>
      <c r="C34" s="644"/>
      <c r="D34" s="645"/>
      <c r="E34" s="646"/>
      <c r="F34" s="170" t="s">
        <v>27</v>
      </c>
      <c r="G34" s="673"/>
      <c r="H34" s="673"/>
      <c r="I34" s="673"/>
      <c r="J34" s="637"/>
      <c r="K34" s="636"/>
      <c r="L34" s="673"/>
      <c r="M34" s="673"/>
      <c r="N34" s="637"/>
    </row>
    <row r="35" spans="2:14" ht="17.25" customHeight="1">
      <c r="B35" s="92"/>
      <c r="C35" s="225"/>
      <c r="D35" s="225"/>
      <c r="E35" s="225"/>
      <c r="F35" s="225"/>
      <c r="G35" s="225"/>
      <c r="H35" s="225"/>
      <c r="J35" s="225"/>
      <c r="K35" s="225"/>
      <c r="L35" s="225"/>
      <c r="M35" s="225"/>
      <c r="N35" s="225"/>
    </row>
    <row r="36" spans="2:14" ht="22.5" customHeight="1">
      <c r="B36" s="624" t="s">
        <v>182</v>
      </c>
      <c r="C36" s="624"/>
      <c r="D36" s="624"/>
      <c r="E36" s="624"/>
      <c r="F36" s="624"/>
      <c r="G36" s="225"/>
      <c r="H36" s="225"/>
      <c r="J36" s="225"/>
      <c r="K36" s="225"/>
      <c r="L36" s="225"/>
      <c r="M36" s="225"/>
      <c r="N36" s="225"/>
    </row>
    <row r="37" spans="2:14" ht="22.5" customHeight="1">
      <c r="B37" s="92"/>
      <c r="C37" s="647" t="s">
        <v>24</v>
      </c>
      <c r="D37" s="668"/>
      <c r="E37" s="668"/>
      <c r="F37" s="668"/>
      <c r="G37" s="668"/>
      <c r="H37" s="648"/>
      <c r="I37" s="500" t="s">
        <v>25</v>
      </c>
      <c r="J37" s="576"/>
      <c r="K37" s="576"/>
      <c r="L37" s="576"/>
      <c r="M37" s="576"/>
      <c r="N37" s="501"/>
    </row>
    <row r="38" spans="2:14" ht="45" customHeight="1">
      <c r="B38" s="92"/>
      <c r="C38" s="647"/>
      <c r="D38" s="668"/>
      <c r="E38" s="668"/>
      <c r="F38" s="668"/>
      <c r="G38" s="668"/>
      <c r="H38" s="648"/>
      <c r="I38" s="669"/>
      <c r="J38" s="670"/>
      <c r="K38" s="670"/>
      <c r="L38" s="670"/>
      <c r="M38" s="670"/>
      <c r="N38" s="671"/>
    </row>
    <row r="39" spans="2:14" ht="19.5" customHeight="1">
      <c r="B39" s="92"/>
      <c r="C39" s="225"/>
      <c r="D39" s="664"/>
      <c r="E39" s="664"/>
      <c r="F39" s="664"/>
      <c r="G39" s="664"/>
      <c r="H39" s="664"/>
      <c r="I39" s="664"/>
      <c r="J39" s="664"/>
      <c r="K39" s="664"/>
      <c r="L39" s="664"/>
      <c r="M39" s="664"/>
      <c r="N39" s="664"/>
    </row>
    <row r="40" spans="2:14" ht="19.5" customHeight="1">
      <c r="B40" s="624" t="s">
        <v>188</v>
      </c>
      <c r="C40" s="624"/>
      <c r="D40" s="624"/>
      <c r="E40" s="624"/>
      <c r="F40" s="624"/>
      <c r="G40" s="92"/>
      <c r="H40" s="92"/>
      <c r="I40" s="92"/>
      <c r="J40" s="92"/>
      <c r="K40" s="92"/>
      <c r="L40" s="92"/>
      <c r="M40" s="92"/>
      <c r="N40" s="92"/>
    </row>
    <row r="41" spans="2:14" ht="18.75" customHeight="1">
      <c r="B41" s="92"/>
      <c r="C41" s="625" t="s">
        <v>175</v>
      </c>
      <c r="D41" s="643"/>
      <c r="E41" s="643"/>
      <c r="F41" s="626"/>
      <c r="G41" s="625" t="s">
        <v>183</v>
      </c>
      <c r="H41" s="643"/>
      <c r="I41" s="626"/>
      <c r="J41" s="643" t="s">
        <v>184</v>
      </c>
      <c r="K41" s="626"/>
      <c r="L41" s="627" t="s">
        <v>185</v>
      </c>
      <c r="M41" s="643" t="s">
        <v>206</v>
      </c>
      <c r="N41" s="626"/>
    </row>
    <row r="42" spans="2:14" ht="18.75" customHeight="1">
      <c r="B42" s="92"/>
      <c r="C42" s="644"/>
      <c r="D42" s="645"/>
      <c r="E42" s="645"/>
      <c r="F42" s="646"/>
      <c r="G42" s="644"/>
      <c r="H42" s="645"/>
      <c r="I42" s="646"/>
      <c r="J42" s="645"/>
      <c r="K42" s="646"/>
      <c r="L42" s="649"/>
      <c r="M42" s="645"/>
      <c r="N42" s="646"/>
    </row>
    <row r="43" spans="2:14" ht="24.75" customHeight="1">
      <c r="B43" s="92"/>
      <c r="C43" s="214">
        <v>1</v>
      </c>
      <c r="D43" s="665"/>
      <c r="E43" s="666"/>
      <c r="F43" s="667"/>
      <c r="G43" s="227"/>
      <c r="H43" s="177" t="s">
        <v>67</v>
      </c>
      <c r="I43" s="179"/>
      <c r="J43" s="647"/>
      <c r="K43" s="648"/>
      <c r="L43" s="215"/>
      <c r="M43" s="665"/>
      <c r="N43" s="667"/>
    </row>
    <row r="44" spans="2:14" ht="24.75" customHeight="1">
      <c r="B44" s="92"/>
      <c r="C44" s="214">
        <v>2</v>
      </c>
      <c r="D44" s="665"/>
      <c r="E44" s="666"/>
      <c r="F44" s="667"/>
      <c r="G44" s="180"/>
      <c r="H44" s="177" t="s">
        <v>152</v>
      </c>
      <c r="I44" s="179"/>
      <c r="J44" s="647"/>
      <c r="K44" s="648"/>
      <c r="L44" s="215"/>
      <c r="M44" s="665"/>
      <c r="N44" s="667"/>
    </row>
    <row r="45" spans="2:14" ht="24.75" customHeight="1">
      <c r="B45" s="92"/>
      <c r="C45" s="214">
        <v>3</v>
      </c>
      <c r="D45" s="665"/>
      <c r="E45" s="666"/>
      <c r="F45" s="667"/>
      <c r="G45" s="180"/>
      <c r="H45" s="177" t="s">
        <v>152</v>
      </c>
      <c r="I45" s="179"/>
      <c r="J45" s="647"/>
      <c r="K45" s="648"/>
      <c r="L45" s="215"/>
      <c r="M45" s="665"/>
      <c r="N45" s="667"/>
    </row>
    <row r="46" spans="2:14" ht="24.75" customHeight="1">
      <c r="B46" s="92"/>
      <c r="C46" s="214">
        <v>4</v>
      </c>
      <c r="D46" s="665"/>
      <c r="E46" s="666"/>
      <c r="F46" s="667"/>
      <c r="G46" s="180"/>
      <c r="H46" s="177" t="s">
        <v>152</v>
      </c>
      <c r="I46" s="179"/>
      <c r="J46" s="647"/>
      <c r="K46" s="648"/>
      <c r="L46" s="215"/>
      <c r="M46" s="665"/>
      <c r="N46" s="667"/>
    </row>
    <row r="47" spans="2:14" ht="24.75" customHeight="1">
      <c r="B47" s="92"/>
      <c r="C47" s="214">
        <v>5</v>
      </c>
      <c r="D47" s="665"/>
      <c r="E47" s="666"/>
      <c r="F47" s="667"/>
      <c r="G47" s="180"/>
      <c r="H47" s="177" t="s">
        <v>152</v>
      </c>
      <c r="I47" s="179"/>
      <c r="J47" s="647"/>
      <c r="K47" s="648"/>
      <c r="L47" s="215"/>
      <c r="M47" s="665"/>
      <c r="N47" s="667"/>
    </row>
    <row r="48" spans="2:14" ht="24.75" customHeight="1">
      <c r="B48" s="92"/>
      <c r="C48" s="214">
        <v>6</v>
      </c>
      <c r="D48" s="665"/>
      <c r="E48" s="666"/>
      <c r="F48" s="667"/>
      <c r="G48" s="180"/>
      <c r="H48" s="177" t="s">
        <v>152</v>
      </c>
      <c r="I48" s="179"/>
      <c r="J48" s="647"/>
      <c r="K48" s="648"/>
      <c r="L48" s="215"/>
      <c r="M48" s="665"/>
      <c r="N48" s="667"/>
    </row>
    <row r="49" spans="2:14" ht="24.75" customHeight="1">
      <c r="B49" s="92"/>
      <c r="C49" s="214">
        <v>7</v>
      </c>
      <c r="D49" s="665"/>
      <c r="E49" s="666"/>
      <c r="F49" s="667"/>
      <c r="G49" s="180"/>
      <c r="H49" s="177" t="s">
        <v>152</v>
      </c>
      <c r="I49" s="179"/>
      <c r="J49" s="647"/>
      <c r="K49" s="648"/>
      <c r="L49" s="215"/>
      <c r="M49" s="665"/>
      <c r="N49" s="667"/>
    </row>
    <row r="50" spans="2:14" ht="24.75" customHeight="1">
      <c r="B50" s="92"/>
      <c r="C50" s="214">
        <v>8</v>
      </c>
      <c r="D50" s="665"/>
      <c r="E50" s="666"/>
      <c r="F50" s="667"/>
      <c r="G50" s="180"/>
      <c r="H50" s="177" t="s">
        <v>152</v>
      </c>
      <c r="I50" s="179"/>
      <c r="J50" s="647"/>
      <c r="K50" s="648"/>
      <c r="L50" s="215"/>
      <c r="M50" s="665"/>
      <c r="N50" s="667"/>
    </row>
    <row r="51" spans="2:14" ht="24.75" customHeight="1">
      <c r="B51" s="92"/>
      <c r="C51" s="214">
        <v>9</v>
      </c>
      <c r="D51" s="665"/>
      <c r="E51" s="666"/>
      <c r="F51" s="667"/>
      <c r="G51" s="180"/>
      <c r="H51" s="177" t="s">
        <v>152</v>
      </c>
      <c r="I51" s="179"/>
      <c r="J51" s="647"/>
      <c r="K51" s="648"/>
      <c r="L51" s="215"/>
      <c r="M51" s="665"/>
      <c r="N51" s="667"/>
    </row>
    <row r="52" spans="2:14" ht="24.75" customHeight="1">
      <c r="B52" s="92"/>
      <c r="C52" s="214">
        <v>10</v>
      </c>
      <c r="D52" s="665"/>
      <c r="E52" s="666"/>
      <c r="F52" s="667"/>
      <c r="G52" s="180"/>
      <c r="H52" s="177" t="s">
        <v>152</v>
      </c>
      <c r="I52" s="179"/>
      <c r="J52" s="647"/>
      <c r="K52" s="648"/>
      <c r="L52" s="215"/>
      <c r="M52" s="665"/>
      <c r="N52" s="667"/>
    </row>
    <row r="53" spans="2:14" ht="24.75" customHeight="1">
      <c r="B53" s="92"/>
      <c r="C53" s="214">
        <v>11</v>
      </c>
      <c r="D53" s="665"/>
      <c r="E53" s="666"/>
      <c r="F53" s="667"/>
      <c r="G53" s="180"/>
      <c r="H53" s="177" t="s">
        <v>152</v>
      </c>
      <c r="I53" s="179"/>
      <c r="J53" s="647"/>
      <c r="K53" s="648"/>
      <c r="L53" s="215"/>
      <c r="M53" s="665"/>
      <c r="N53" s="667"/>
    </row>
    <row r="54" spans="2:14" ht="24.75" customHeight="1">
      <c r="B54" s="92"/>
      <c r="C54" s="214">
        <v>12</v>
      </c>
      <c r="D54" s="665"/>
      <c r="E54" s="666"/>
      <c r="F54" s="667"/>
      <c r="G54" s="180"/>
      <c r="H54" s="177" t="s">
        <v>152</v>
      </c>
      <c r="I54" s="179"/>
      <c r="J54" s="647"/>
      <c r="K54" s="648"/>
      <c r="L54" s="215"/>
      <c r="M54" s="665"/>
      <c r="N54" s="667"/>
    </row>
    <row r="55" spans="2:14" ht="24.75" customHeight="1">
      <c r="B55" s="92"/>
      <c r="C55" s="214">
        <v>13</v>
      </c>
      <c r="D55" s="665"/>
      <c r="E55" s="666"/>
      <c r="F55" s="667"/>
      <c r="G55" s="180"/>
      <c r="H55" s="177" t="s">
        <v>152</v>
      </c>
      <c r="I55" s="179"/>
      <c r="J55" s="647"/>
      <c r="K55" s="648"/>
      <c r="L55" s="215"/>
      <c r="M55" s="665"/>
      <c r="N55" s="667"/>
    </row>
    <row r="56" spans="2:14" ht="24.75" customHeight="1">
      <c r="B56" s="92"/>
      <c r="C56" s="214">
        <v>14</v>
      </c>
      <c r="D56" s="665"/>
      <c r="E56" s="666"/>
      <c r="F56" s="667"/>
      <c r="G56" s="180"/>
      <c r="H56" s="177" t="s">
        <v>152</v>
      </c>
      <c r="I56" s="179"/>
      <c r="J56" s="647"/>
      <c r="K56" s="648"/>
      <c r="L56" s="215"/>
      <c r="M56" s="665"/>
      <c r="N56" s="667"/>
    </row>
    <row r="57" spans="2:14" ht="24.75" customHeight="1">
      <c r="B57" s="92"/>
      <c r="C57" s="214">
        <v>15</v>
      </c>
      <c r="D57" s="665"/>
      <c r="E57" s="666"/>
      <c r="F57" s="667"/>
      <c r="G57" s="180"/>
      <c r="H57" s="177" t="s">
        <v>152</v>
      </c>
      <c r="I57" s="179"/>
      <c r="J57" s="647"/>
      <c r="K57" s="648"/>
      <c r="L57" s="215"/>
      <c r="M57" s="665"/>
      <c r="N57" s="667"/>
    </row>
    <row r="58" spans="2:14" ht="24.75" customHeight="1">
      <c r="B58" s="92"/>
      <c r="C58" s="214">
        <v>16</v>
      </c>
      <c r="D58" s="665"/>
      <c r="E58" s="666"/>
      <c r="F58" s="667"/>
      <c r="G58" s="180"/>
      <c r="H58" s="177" t="s">
        <v>152</v>
      </c>
      <c r="I58" s="179"/>
      <c r="J58" s="647"/>
      <c r="K58" s="648"/>
      <c r="L58" s="215"/>
      <c r="M58" s="665"/>
      <c r="N58" s="667"/>
    </row>
    <row r="59" spans="2:14" ht="24.75" customHeight="1">
      <c r="B59" s="92"/>
      <c r="C59" s="214">
        <v>17</v>
      </c>
      <c r="D59" s="665"/>
      <c r="E59" s="666"/>
      <c r="F59" s="667"/>
      <c r="G59" s="180"/>
      <c r="H59" s="177" t="s">
        <v>152</v>
      </c>
      <c r="I59" s="179"/>
      <c r="J59" s="647"/>
      <c r="K59" s="648"/>
      <c r="L59" s="215"/>
      <c r="M59" s="665"/>
      <c r="N59" s="667"/>
    </row>
    <row r="60" spans="2:14" ht="24.75" customHeight="1">
      <c r="B60" s="92"/>
      <c r="C60" s="214">
        <v>18</v>
      </c>
      <c r="D60" s="665"/>
      <c r="E60" s="666"/>
      <c r="F60" s="667"/>
      <c r="G60" s="180"/>
      <c r="H60" s="177" t="s">
        <v>152</v>
      </c>
      <c r="I60" s="179"/>
      <c r="J60" s="647"/>
      <c r="K60" s="648"/>
      <c r="L60" s="215"/>
      <c r="M60" s="665"/>
      <c r="N60" s="667"/>
    </row>
    <row r="61" spans="2:14" ht="24.75" customHeight="1">
      <c r="B61" s="92"/>
      <c r="C61" s="214">
        <v>19</v>
      </c>
      <c r="D61" s="665"/>
      <c r="E61" s="666"/>
      <c r="F61" s="667"/>
      <c r="G61" s="180"/>
      <c r="H61" s="177" t="s">
        <v>152</v>
      </c>
      <c r="I61" s="179"/>
      <c r="J61" s="647"/>
      <c r="K61" s="648"/>
      <c r="L61" s="215"/>
      <c r="M61" s="665"/>
      <c r="N61" s="667"/>
    </row>
    <row r="62" spans="2:14" ht="24.75" customHeight="1">
      <c r="B62" s="92"/>
      <c r="C62" s="214">
        <v>20</v>
      </c>
      <c r="D62" s="665"/>
      <c r="E62" s="666"/>
      <c r="F62" s="667"/>
      <c r="G62" s="180"/>
      <c r="H62" s="177" t="s">
        <v>152</v>
      </c>
      <c r="I62" s="179"/>
      <c r="J62" s="647"/>
      <c r="K62" s="648"/>
      <c r="L62" s="215"/>
      <c r="M62" s="665"/>
      <c r="N62" s="667"/>
    </row>
    <row r="63" spans="2:14" ht="24.75" customHeight="1">
      <c r="B63" s="92"/>
      <c r="C63" s="214">
        <v>21</v>
      </c>
      <c r="D63" s="665"/>
      <c r="E63" s="666"/>
      <c r="F63" s="667"/>
      <c r="G63" s="180"/>
      <c r="H63" s="177" t="s">
        <v>152</v>
      </c>
      <c r="I63" s="179"/>
      <c r="J63" s="647"/>
      <c r="K63" s="648"/>
      <c r="L63" s="215"/>
      <c r="M63" s="665"/>
      <c r="N63" s="667"/>
    </row>
    <row r="64" spans="2:14" ht="24.75" customHeight="1">
      <c r="B64" s="92"/>
      <c r="C64" s="214">
        <v>22</v>
      </c>
      <c r="D64" s="665"/>
      <c r="E64" s="666"/>
      <c r="F64" s="667"/>
      <c r="G64" s="180"/>
      <c r="H64" s="177" t="s">
        <v>152</v>
      </c>
      <c r="I64" s="179"/>
      <c r="J64" s="647"/>
      <c r="K64" s="648"/>
      <c r="L64" s="215"/>
      <c r="M64" s="665"/>
      <c r="N64" s="667"/>
    </row>
    <row r="65" spans="2:14" ht="24.75" customHeight="1">
      <c r="B65" s="92"/>
      <c r="C65" s="214">
        <v>23</v>
      </c>
      <c r="D65" s="665"/>
      <c r="E65" s="666"/>
      <c r="F65" s="667"/>
      <c r="G65" s="180"/>
      <c r="H65" s="177" t="s">
        <v>152</v>
      </c>
      <c r="I65" s="179"/>
      <c r="J65" s="647"/>
      <c r="K65" s="648"/>
      <c r="L65" s="215"/>
      <c r="M65" s="665"/>
      <c r="N65" s="667"/>
    </row>
    <row r="66" spans="2:14" ht="24.75" customHeight="1">
      <c r="B66" s="92"/>
      <c r="C66" s="214">
        <v>24</v>
      </c>
      <c r="D66" s="665"/>
      <c r="E66" s="666"/>
      <c r="F66" s="667"/>
      <c r="G66" s="180"/>
      <c r="H66" s="177" t="s">
        <v>152</v>
      </c>
      <c r="I66" s="179"/>
      <c r="J66" s="647"/>
      <c r="K66" s="648"/>
      <c r="L66" s="215"/>
      <c r="M66" s="665"/>
      <c r="N66" s="667"/>
    </row>
    <row r="67" spans="2:14" ht="24.75" customHeight="1">
      <c r="B67" s="92"/>
      <c r="C67" s="214">
        <v>25</v>
      </c>
      <c r="D67" s="665"/>
      <c r="E67" s="666"/>
      <c r="F67" s="667"/>
      <c r="G67" s="180"/>
      <c r="H67" s="177" t="s">
        <v>152</v>
      </c>
      <c r="I67" s="179"/>
      <c r="J67" s="647"/>
      <c r="K67" s="648"/>
      <c r="L67" s="215"/>
      <c r="M67" s="665"/>
      <c r="N67" s="667"/>
    </row>
    <row r="68" spans="2:14" ht="24.75" customHeight="1">
      <c r="B68" s="92"/>
      <c r="C68" s="214">
        <v>26</v>
      </c>
      <c r="D68" s="665"/>
      <c r="E68" s="666"/>
      <c r="F68" s="667"/>
      <c r="G68" s="180"/>
      <c r="H68" s="177" t="s">
        <v>152</v>
      </c>
      <c r="I68" s="179"/>
      <c r="J68" s="647"/>
      <c r="K68" s="648"/>
      <c r="L68" s="215"/>
      <c r="M68" s="665"/>
      <c r="N68" s="667"/>
    </row>
    <row r="69" spans="2:14" ht="24.75" customHeight="1">
      <c r="B69" s="92"/>
      <c r="C69" s="214">
        <v>27</v>
      </c>
      <c r="D69" s="665"/>
      <c r="E69" s="666"/>
      <c r="F69" s="667"/>
      <c r="G69" s="180"/>
      <c r="H69" s="177" t="s">
        <v>152</v>
      </c>
      <c r="I69" s="179"/>
      <c r="J69" s="647"/>
      <c r="K69" s="648"/>
      <c r="L69" s="215"/>
      <c r="M69" s="665"/>
      <c r="N69" s="667"/>
    </row>
    <row r="70" spans="2:14" ht="24.75" customHeight="1">
      <c r="B70" s="92"/>
      <c r="C70" s="214">
        <v>28</v>
      </c>
      <c r="D70" s="665"/>
      <c r="E70" s="666"/>
      <c r="F70" s="667"/>
      <c r="G70" s="180"/>
      <c r="H70" s="177" t="s">
        <v>152</v>
      </c>
      <c r="I70" s="179"/>
      <c r="J70" s="647"/>
      <c r="K70" s="648"/>
      <c r="L70" s="215"/>
      <c r="M70" s="665"/>
      <c r="N70" s="667"/>
    </row>
    <row r="71" spans="2:14" ht="24.75" customHeight="1">
      <c r="B71" s="92"/>
      <c r="C71" s="214">
        <v>29</v>
      </c>
      <c r="D71" s="665"/>
      <c r="E71" s="666"/>
      <c r="F71" s="667"/>
      <c r="G71" s="180"/>
      <c r="H71" s="177" t="s">
        <v>152</v>
      </c>
      <c r="I71" s="179"/>
      <c r="J71" s="647"/>
      <c r="K71" s="648"/>
      <c r="L71" s="215"/>
      <c r="M71" s="665"/>
      <c r="N71" s="667"/>
    </row>
    <row r="72" spans="2:14" ht="24.75" customHeight="1">
      <c r="B72" s="92"/>
      <c r="C72" s="214">
        <v>30</v>
      </c>
      <c r="D72" s="665"/>
      <c r="E72" s="666"/>
      <c r="F72" s="667"/>
      <c r="G72" s="180"/>
      <c r="H72" s="177" t="s">
        <v>152</v>
      </c>
      <c r="I72" s="179"/>
      <c r="J72" s="647"/>
      <c r="K72" s="648"/>
      <c r="L72" s="215"/>
      <c r="M72" s="665"/>
      <c r="N72" s="667"/>
    </row>
    <row r="74" spans="4:14" ht="13.5">
      <c r="D74" s="664"/>
      <c r="E74" s="664"/>
      <c r="F74" s="664"/>
      <c r="G74" s="664"/>
      <c r="H74" s="664"/>
      <c r="I74" s="664"/>
      <c r="J74" s="664"/>
      <c r="K74" s="664"/>
      <c r="L74" s="664"/>
      <c r="M74" s="664"/>
      <c r="N74" s="664"/>
    </row>
  </sheetData>
  <sheetProtection/>
  <mergeCells count="166">
    <mergeCell ref="B2:E3"/>
    <mergeCell ref="B4:N4"/>
    <mergeCell ref="I6:J6"/>
    <mergeCell ref="K6:N6"/>
    <mergeCell ref="I8:J8"/>
    <mergeCell ref="K8:N8"/>
    <mergeCell ref="C11:E11"/>
    <mergeCell ref="F11:G11"/>
    <mergeCell ref="H11:K11"/>
    <mergeCell ref="L11:N11"/>
    <mergeCell ref="C12:E13"/>
    <mergeCell ref="F12:G13"/>
    <mergeCell ref="I12:K12"/>
    <mergeCell ref="L12:N13"/>
    <mergeCell ref="I13:K13"/>
    <mergeCell ref="C14:E15"/>
    <mergeCell ref="F14:G15"/>
    <mergeCell ref="I14:K14"/>
    <mergeCell ref="L14:N15"/>
    <mergeCell ref="I15:K15"/>
    <mergeCell ref="C16:E17"/>
    <mergeCell ref="F16:G17"/>
    <mergeCell ref="I16:K16"/>
    <mergeCell ref="L16:N17"/>
    <mergeCell ref="I17:K17"/>
    <mergeCell ref="C18:E19"/>
    <mergeCell ref="F18:G19"/>
    <mergeCell ref="I18:K18"/>
    <mergeCell ref="L18:N19"/>
    <mergeCell ref="I19:K19"/>
    <mergeCell ref="C20:E21"/>
    <mergeCell ref="F20:G21"/>
    <mergeCell ref="I20:K20"/>
    <mergeCell ref="L20:N21"/>
    <mergeCell ref="I21:K21"/>
    <mergeCell ref="C22:E23"/>
    <mergeCell ref="F22:G23"/>
    <mergeCell ref="I22:K22"/>
    <mergeCell ref="L22:N23"/>
    <mergeCell ref="I23:K23"/>
    <mergeCell ref="C24:E25"/>
    <mergeCell ref="F24:G25"/>
    <mergeCell ref="I24:K24"/>
    <mergeCell ref="L24:N25"/>
    <mergeCell ref="I25:K25"/>
    <mergeCell ref="C26:E27"/>
    <mergeCell ref="F26:G27"/>
    <mergeCell ref="I26:K26"/>
    <mergeCell ref="L26:N27"/>
    <mergeCell ref="I27:K27"/>
    <mergeCell ref="B29:I29"/>
    <mergeCell ref="C30:E30"/>
    <mergeCell ref="F30:J30"/>
    <mergeCell ref="K30:N30"/>
    <mergeCell ref="C31:E32"/>
    <mergeCell ref="G31:J31"/>
    <mergeCell ref="K31:N32"/>
    <mergeCell ref="G32:J32"/>
    <mergeCell ref="C33:E34"/>
    <mergeCell ref="G33:J33"/>
    <mergeCell ref="K33:N34"/>
    <mergeCell ref="G34:J34"/>
    <mergeCell ref="B36:F36"/>
    <mergeCell ref="C37:H37"/>
    <mergeCell ref="I37:N37"/>
    <mergeCell ref="C38:H38"/>
    <mergeCell ref="I38:N38"/>
    <mergeCell ref="D39:N39"/>
    <mergeCell ref="B40:F40"/>
    <mergeCell ref="C41:F42"/>
    <mergeCell ref="G41:I42"/>
    <mergeCell ref="J41:K42"/>
    <mergeCell ref="L41:L42"/>
    <mergeCell ref="M41:N42"/>
    <mergeCell ref="D43:F43"/>
    <mergeCell ref="J43:K43"/>
    <mergeCell ref="M43:N43"/>
    <mergeCell ref="D44:F44"/>
    <mergeCell ref="J44:K44"/>
    <mergeCell ref="M44:N44"/>
    <mergeCell ref="D45:F45"/>
    <mergeCell ref="J45:K45"/>
    <mergeCell ref="M45:N45"/>
    <mergeCell ref="D46:F46"/>
    <mergeCell ref="J46:K46"/>
    <mergeCell ref="M46:N46"/>
    <mergeCell ref="D47:F47"/>
    <mergeCell ref="J47:K47"/>
    <mergeCell ref="M47:N47"/>
    <mergeCell ref="D48:F48"/>
    <mergeCell ref="J48:K48"/>
    <mergeCell ref="M48:N48"/>
    <mergeCell ref="D49:F49"/>
    <mergeCell ref="J49:K49"/>
    <mergeCell ref="M49:N49"/>
    <mergeCell ref="D50:F50"/>
    <mergeCell ref="J50:K50"/>
    <mergeCell ref="M50:N50"/>
    <mergeCell ref="D51:F51"/>
    <mergeCell ref="J51:K51"/>
    <mergeCell ref="M51:N51"/>
    <mergeCell ref="D52:F52"/>
    <mergeCell ref="J52:K52"/>
    <mergeCell ref="M52:N52"/>
    <mergeCell ref="D53:F53"/>
    <mergeCell ref="J53:K53"/>
    <mergeCell ref="M53:N53"/>
    <mergeCell ref="D54:F54"/>
    <mergeCell ref="J54:K54"/>
    <mergeCell ref="M54:N54"/>
    <mergeCell ref="D55:F55"/>
    <mergeCell ref="J55:K55"/>
    <mergeCell ref="M55:N55"/>
    <mergeCell ref="D56:F56"/>
    <mergeCell ref="J56:K56"/>
    <mergeCell ref="M56:N56"/>
    <mergeCell ref="D57:F57"/>
    <mergeCell ref="J57:K57"/>
    <mergeCell ref="M57:N57"/>
    <mergeCell ref="D58:F58"/>
    <mergeCell ref="J58:K58"/>
    <mergeCell ref="M58:N58"/>
    <mergeCell ref="D59:F59"/>
    <mergeCell ref="J59:K59"/>
    <mergeCell ref="M59:N59"/>
    <mergeCell ref="D60:F60"/>
    <mergeCell ref="J60:K60"/>
    <mergeCell ref="M60:N60"/>
    <mergeCell ref="D61:F61"/>
    <mergeCell ref="J61:K61"/>
    <mergeCell ref="M61:N61"/>
    <mergeCell ref="D62:F62"/>
    <mergeCell ref="J62:K62"/>
    <mergeCell ref="M62:N62"/>
    <mergeCell ref="D63:F63"/>
    <mergeCell ref="J63:K63"/>
    <mergeCell ref="M63:N63"/>
    <mergeCell ref="D64:F64"/>
    <mergeCell ref="J64:K64"/>
    <mergeCell ref="M64:N64"/>
    <mergeCell ref="D65:F65"/>
    <mergeCell ref="J65:K65"/>
    <mergeCell ref="M65:N65"/>
    <mergeCell ref="D66:F66"/>
    <mergeCell ref="J66:K66"/>
    <mergeCell ref="M66:N66"/>
    <mergeCell ref="M69:N69"/>
    <mergeCell ref="D70:F70"/>
    <mergeCell ref="J70:K70"/>
    <mergeCell ref="M70:N70"/>
    <mergeCell ref="D67:F67"/>
    <mergeCell ref="J67:K67"/>
    <mergeCell ref="M67:N67"/>
    <mergeCell ref="D68:F68"/>
    <mergeCell ref="J68:K68"/>
    <mergeCell ref="M68:N68"/>
    <mergeCell ref="B10:I10"/>
    <mergeCell ref="D74:N74"/>
    <mergeCell ref="D71:F71"/>
    <mergeCell ref="J71:K71"/>
    <mergeCell ref="M71:N71"/>
    <mergeCell ref="D72:F72"/>
    <mergeCell ref="J72:K72"/>
    <mergeCell ref="M72:N72"/>
    <mergeCell ref="D69:F69"/>
    <mergeCell ref="J69:K69"/>
  </mergeCells>
  <printOptions/>
  <pageMargins left="0.3937007874015748" right="0.3937007874015748" top="0.4724409448818898" bottom="0.15748031496062992" header="0.35433070866141736" footer="0.2755905511811024"/>
  <pageSetup horizontalDpi="600" verticalDpi="600" orientation="portrait" paperSize="9" r:id="rId2"/>
  <rowBreaks count="1" manualBreakCount="1">
    <brk id="39" min="1" max="14" man="1"/>
  </rowBreaks>
  <drawing r:id="rId1"/>
</worksheet>
</file>

<file path=xl/worksheets/sheet13.xml><?xml version="1.0" encoding="utf-8"?>
<worksheet xmlns="http://schemas.openxmlformats.org/spreadsheetml/2006/main" xmlns:r="http://schemas.openxmlformats.org/officeDocument/2006/relationships">
  <sheetPr>
    <tabColor theme="3" tint="0.5999900102615356"/>
  </sheetPr>
  <dimension ref="B2:N31"/>
  <sheetViews>
    <sheetView view="pageBreakPreview" zoomScale="90" zoomScaleSheetLayoutView="90" zoomScalePageLayoutView="0" workbookViewId="0" topLeftCell="A1">
      <selection activeCell="K12" sqref="K12"/>
    </sheetView>
  </sheetViews>
  <sheetFormatPr defaultColWidth="9.00390625" defaultRowHeight="13.5"/>
  <cols>
    <col min="2" max="2" width="6.375" style="0" customWidth="1"/>
    <col min="3" max="3" width="8.75390625" style="0" customWidth="1"/>
    <col min="5" max="5" width="18.25390625" style="0" customWidth="1"/>
    <col min="6" max="6" width="15.00390625" style="0" customWidth="1"/>
    <col min="7" max="7" width="32.625" style="0" customWidth="1"/>
  </cols>
  <sheetData>
    <row r="2" spans="2:14" ht="12" customHeight="1">
      <c r="B2" s="678"/>
      <c r="C2" s="678"/>
      <c r="D2" s="678"/>
      <c r="E2" s="678"/>
      <c r="F2" s="218"/>
      <c r="G2" s="218"/>
      <c r="H2" s="218"/>
      <c r="I2" s="218"/>
      <c r="J2" s="218"/>
      <c r="K2" s="218"/>
      <c r="L2" s="218"/>
      <c r="M2" s="218"/>
      <c r="N2" s="218"/>
    </row>
    <row r="3" spans="2:14" ht="12" customHeight="1">
      <c r="B3" s="678"/>
      <c r="C3" s="678"/>
      <c r="D3" s="678"/>
      <c r="E3" s="678"/>
      <c r="F3" s="218"/>
      <c r="G3" s="218"/>
      <c r="H3" s="218"/>
      <c r="I3" s="218"/>
      <c r="J3" s="218"/>
      <c r="K3" s="218"/>
      <c r="L3" s="218"/>
      <c r="M3" s="218"/>
      <c r="N3" s="218"/>
    </row>
    <row r="4" spans="2:9" s="218" customFormat="1" ht="30" customHeight="1">
      <c r="B4" s="622" t="s">
        <v>330</v>
      </c>
      <c r="C4" s="622"/>
      <c r="D4" s="622"/>
      <c r="E4" s="622"/>
      <c r="F4" s="622"/>
      <c r="G4" s="622"/>
      <c r="H4" s="221"/>
      <c r="I4" s="221"/>
    </row>
    <row r="5" spans="2:9" ht="30" customHeight="1">
      <c r="B5" s="40"/>
      <c r="C5" s="40"/>
      <c r="D5" s="40"/>
      <c r="E5" s="40"/>
      <c r="F5" s="40"/>
      <c r="G5" s="40"/>
      <c r="H5" s="40"/>
      <c r="I5" s="40"/>
    </row>
    <row r="6" spans="2:11" ht="30" customHeight="1">
      <c r="B6" s="40"/>
      <c r="C6" s="40"/>
      <c r="D6" s="40"/>
      <c r="E6" s="40"/>
      <c r="F6" s="214" t="s">
        <v>153</v>
      </c>
      <c r="G6" s="329">
        <f>IF('A選対計画'!G6=0,"",'A選対計画'!G6)</f>
      </c>
      <c r="H6" s="226"/>
      <c r="I6" s="225"/>
      <c r="J6" s="225"/>
      <c r="K6" s="225"/>
    </row>
    <row r="7" spans="2:11" ht="13.5" customHeight="1">
      <c r="B7" s="40"/>
      <c r="C7" s="40"/>
      <c r="D7" s="40"/>
      <c r="E7" s="40"/>
      <c r="F7" s="160"/>
      <c r="G7" s="36"/>
      <c r="H7" s="225"/>
      <c r="I7" s="225"/>
      <c r="J7" s="225"/>
      <c r="K7" s="225"/>
    </row>
    <row r="8" spans="2:11" ht="30" customHeight="1">
      <c r="B8" s="40"/>
      <c r="C8" s="40"/>
      <c r="D8" s="40"/>
      <c r="E8" s="40"/>
      <c r="F8" s="214" t="s">
        <v>154</v>
      </c>
      <c r="G8" s="329">
        <f>IF('A選対計画'!G7=0,"",'A選対計画'!G7)</f>
      </c>
      <c r="H8" s="226"/>
      <c r="I8" s="225"/>
      <c r="J8" s="225"/>
      <c r="K8" s="225"/>
    </row>
    <row r="9" spans="2:9" ht="31.5" customHeight="1">
      <c r="B9" s="40"/>
      <c r="C9" s="40"/>
      <c r="D9" s="40"/>
      <c r="E9" s="40"/>
      <c r="F9" s="40"/>
      <c r="G9" s="40"/>
      <c r="H9" s="40"/>
      <c r="I9" s="40"/>
    </row>
    <row r="10" spans="2:9" ht="31.5" customHeight="1">
      <c r="B10" s="40" t="s">
        <v>207</v>
      </c>
      <c r="C10" s="40"/>
      <c r="D10" s="40"/>
      <c r="E10" s="40"/>
      <c r="F10" s="40"/>
      <c r="G10" s="40"/>
      <c r="H10" s="40"/>
      <c r="I10" s="40"/>
    </row>
    <row r="11" spans="2:9" ht="30" customHeight="1">
      <c r="B11" s="485" t="s">
        <v>131</v>
      </c>
      <c r="C11" s="485"/>
      <c r="D11" s="485" t="s">
        <v>132</v>
      </c>
      <c r="E11" s="485"/>
      <c r="F11" s="485" t="s">
        <v>133</v>
      </c>
      <c r="G11" s="485"/>
      <c r="H11" s="40"/>
      <c r="I11" s="40"/>
    </row>
    <row r="12" spans="2:9" ht="30" customHeight="1">
      <c r="B12" s="500" t="s">
        <v>208</v>
      </c>
      <c r="C12" s="501"/>
      <c r="D12" s="487"/>
      <c r="E12" s="488"/>
      <c r="F12" s="489"/>
      <c r="G12" s="489"/>
      <c r="H12" s="40"/>
      <c r="I12" s="40"/>
    </row>
    <row r="13" spans="2:9" ht="30" customHeight="1">
      <c r="B13" s="500"/>
      <c r="C13" s="501"/>
      <c r="D13" s="490"/>
      <c r="E13" s="490"/>
      <c r="F13" s="489"/>
      <c r="G13" s="489"/>
      <c r="H13" s="40"/>
      <c r="I13" s="40"/>
    </row>
    <row r="14" spans="2:9" ht="30" customHeight="1">
      <c r="B14" s="500"/>
      <c r="C14" s="501"/>
      <c r="D14" s="490"/>
      <c r="E14" s="490"/>
      <c r="F14" s="489"/>
      <c r="G14" s="489"/>
      <c r="H14" s="40"/>
      <c r="I14" s="40"/>
    </row>
    <row r="15" spans="2:9" ht="30" customHeight="1">
      <c r="B15" s="500"/>
      <c r="C15" s="501"/>
      <c r="D15" s="490"/>
      <c r="E15" s="490"/>
      <c r="F15" s="489"/>
      <c r="G15" s="489"/>
      <c r="H15" s="40"/>
      <c r="I15" s="40"/>
    </row>
    <row r="16" spans="2:9" ht="30" customHeight="1" thickBot="1">
      <c r="B16" s="502"/>
      <c r="C16" s="503"/>
      <c r="D16" s="499"/>
      <c r="E16" s="499"/>
      <c r="F16" s="497"/>
      <c r="G16" s="497"/>
      <c r="H16" s="40"/>
      <c r="I16" s="40"/>
    </row>
    <row r="17" spans="2:9" ht="30" customHeight="1" thickTop="1">
      <c r="B17" s="504" t="s">
        <v>149</v>
      </c>
      <c r="C17" s="504"/>
      <c r="D17" s="495">
        <f>SUM(D12:E16)</f>
        <v>0</v>
      </c>
      <c r="E17" s="495"/>
      <c r="F17" s="496"/>
      <c r="G17" s="496"/>
      <c r="H17" s="40"/>
      <c r="I17" s="40"/>
    </row>
    <row r="18" spans="2:9" ht="12.75" customHeight="1">
      <c r="B18" s="40"/>
      <c r="C18" s="40"/>
      <c r="D18" s="40"/>
      <c r="E18" s="40"/>
      <c r="F18" s="40"/>
      <c r="G18" s="40"/>
      <c r="H18" s="40"/>
      <c r="I18" s="40"/>
    </row>
    <row r="19" spans="2:9" ht="31.5" customHeight="1">
      <c r="B19" s="40" t="s">
        <v>209</v>
      </c>
      <c r="C19" s="40"/>
      <c r="D19" s="40"/>
      <c r="E19" s="40"/>
      <c r="F19" s="40"/>
      <c r="G19" s="40"/>
      <c r="H19" s="40"/>
      <c r="I19" s="40"/>
    </row>
    <row r="20" spans="2:9" ht="31.5" customHeight="1">
      <c r="B20" s="485" t="s">
        <v>131</v>
      </c>
      <c r="C20" s="485"/>
      <c r="D20" s="485" t="s">
        <v>132</v>
      </c>
      <c r="E20" s="485"/>
      <c r="F20" s="485" t="s">
        <v>133</v>
      </c>
      <c r="G20" s="485"/>
      <c r="H20" s="40"/>
      <c r="I20" s="40"/>
    </row>
    <row r="21" spans="2:9" ht="31.5" customHeight="1">
      <c r="B21" s="485" t="s">
        <v>136</v>
      </c>
      <c r="C21" s="153" t="s">
        <v>137</v>
      </c>
      <c r="D21" s="600">
        <f>'D道場内訳'!J32</f>
        <v>0</v>
      </c>
      <c r="E21" s="601"/>
      <c r="F21" s="489"/>
      <c r="G21" s="489"/>
      <c r="H21" s="40"/>
      <c r="I21" s="40"/>
    </row>
    <row r="22" spans="2:9" ht="31.5" customHeight="1">
      <c r="B22" s="485"/>
      <c r="C22" s="153" t="s">
        <v>138</v>
      </c>
      <c r="D22" s="602">
        <f>'D道場内訳'!K32</f>
        <v>0</v>
      </c>
      <c r="E22" s="489"/>
      <c r="F22" s="489"/>
      <c r="G22" s="489"/>
      <c r="H22" s="40"/>
      <c r="I22" s="40"/>
    </row>
    <row r="23" spans="2:9" ht="31.5" customHeight="1">
      <c r="B23" s="485" t="s">
        <v>139</v>
      </c>
      <c r="C23" s="485"/>
      <c r="D23" s="602">
        <f>'D道場内訳'!L32</f>
        <v>0</v>
      </c>
      <c r="E23" s="489"/>
      <c r="F23" s="489"/>
      <c r="G23" s="489"/>
      <c r="H23" s="40"/>
      <c r="I23" s="40"/>
    </row>
    <row r="24" spans="2:9" ht="31.5" customHeight="1">
      <c r="B24" s="485" t="s">
        <v>140</v>
      </c>
      <c r="C24" s="485"/>
      <c r="D24" s="602">
        <f>'D道場内訳'!M32</f>
        <v>0</v>
      </c>
      <c r="E24" s="489"/>
      <c r="F24" s="489"/>
      <c r="G24" s="489"/>
      <c r="H24" s="40"/>
      <c r="I24" s="40"/>
    </row>
    <row r="25" spans="2:9" ht="31.5" customHeight="1">
      <c r="B25" s="485" t="s">
        <v>141</v>
      </c>
      <c r="C25" s="485"/>
      <c r="D25" s="602">
        <f>'D道場内訳'!N32</f>
        <v>0</v>
      </c>
      <c r="E25" s="489"/>
      <c r="F25" s="489"/>
      <c r="G25" s="489"/>
      <c r="H25" s="40"/>
      <c r="I25" s="40"/>
    </row>
    <row r="26" spans="2:9" ht="31.5" customHeight="1">
      <c r="B26" s="485" t="s">
        <v>142</v>
      </c>
      <c r="C26" s="485"/>
      <c r="D26" s="602">
        <f>'D道場内訳'!O32</f>
        <v>0</v>
      </c>
      <c r="E26" s="489"/>
      <c r="F26" s="489"/>
      <c r="G26" s="489"/>
      <c r="H26" s="40"/>
      <c r="I26" s="40"/>
    </row>
    <row r="27" spans="2:9" ht="31.5" customHeight="1">
      <c r="B27" s="491" t="s">
        <v>143</v>
      </c>
      <c r="C27" s="485"/>
      <c r="D27" s="602">
        <f>'D道場内訳'!P32</f>
        <v>0</v>
      </c>
      <c r="E27" s="489"/>
      <c r="F27" s="489"/>
      <c r="G27" s="489"/>
      <c r="H27" s="40"/>
      <c r="I27" s="40"/>
    </row>
    <row r="28" spans="2:9" ht="31.5" customHeight="1">
      <c r="B28" s="485" t="s">
        <v>12</v>
      </c>
      <c r="C28" s="485"/>
      <c r="D28" s="602">
        <f>'D道場内訳'!Q32</f>
        <v>0</v>
      </c>
      <c r="E28" s="489"/>
      <c r="F28" s="489"/>
      <c r="G28" s="489"/>
      <c r="H28" s="40"/>
      <c r="I28" s="40"/>
    </row>
    <row r="29" spans="2:9" ht="31.5" customHeight="1" thickBot="1">
      <c r="B29" s="497"/>
      <c r="C29" s="497"/>
      <c r="D29" s="497"/>
      <c r="E29" s="497"/>
      <c r="F29" s="497"/>
      <c r="G29" s="497"/>
      <c r="H29" s="40"/>
      <c r="I29" s="40"/>
    </row>
    <row r="30" spans="2:9" ht="32.25" customHeight="1" thickTop="1">
      <c r="B30" s="493" t="s">
        <v>134</v>
      </c>
      <c r="C30" s="494"/>
      <c r="D30" s="496">
        <f>SUM(D21:E29)</f>
        <v>0</v>
      </c>
      <c r="E30" s="496"/>
      <c r="F30" s="496"/>
      <c r="G30" s="496"/>
      <c r="H30" s="40"/>
      <c r="I30" s="40"/>
    </row>
    <row r="31" spans="2:9" ht="13.5">
      <c r="B31" s="498"/>
      <c r="C31" s="498"/>
      <c r="D31" s="498"/>
      <c r="E31" s="498"/>
      <c r="F31" s="498"/>
      <c r="G31" s="498"/>
      <c r="H31" s="40"/>
      <c r="I31" s="40"/>
    </row>
    <row r="32" ht="30" customHeight="1"/>
    <row r="33" ht="30" customHeight="1"/>
    <row r="34" ht="30" customHeight="1"/>
  </sheetData>
  <sheetProtection/>
  <mergeCells count="58">
    <mergeCell ref="B2:E3"/>
    <mergeCell ref="B4:G4"/>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20:C20"/>
    <mergeCell ref="D20:E20"/>
    <mergeCell ref="F20:G20"/>
    <mergeCell ref="B21:B22"/>
    <mergeCell ref="D21:E21"/>
    <mergeCell ref="F21:G21"/>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s>
  <printOptions/>
  <pageMargins left="0.7874015748031497" right="0.3937007874015748" top="0.7480314960629921" bottom="0.3937007874015748"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3" tint="0.5999900102615356"/>
  </sheetPr>
  <dimension ref="B2:R32"/>
  <sheetViews>
    <sheetView view="pageBreakPreview" zoomScale="90" zoomScaleSheetLayoutView="90" zoomScalePageLayoutView="0" workbookViewId="0" topLeftCell="A1">
      <selection activeCell="U11" sqref="U11"/>
    </sheetView>
  </sheetViews>
  <sheetFormatPr defaultColWidth="9.00390625" defaultRowHeight="13.5"/>
  <cols>
    <col min="1" max="1" width="9.00390625" style="40" customWidth="1"/>
    <col min="2" max="2" width="3.00390625" style="40" customWidth="1"/>
    <col min="3" max="3" width="5.125" style="40" customWidth="1"/>
    <col min="4" max="4" width="9.75390625" style="40" customWidth="1"/>
    <col min="5" max="5" width="2.625" style="40" customWidth="1"/>
    <col min="6" max="6" width="9.75390625" style="40" customWidth="1"/>
    <col min="7" max="7" width="16.50390625" style="40" customWidth="1"/>
    <col min="8" max="9" width="5.125" style="40" customWidth="1"/>
    <col min="10" max="17" width="9.125" style="40" customWidth="1"/>
    <col min="18" max="18" width="9.75390625" style="40" customWidth="1"/>
    <col min="19" max="16384" width="9.00390625" style="40" customWidth="1"/>
  </cols>
  <sheetData>
    <row r="2" spans="2:5" ht="13.5">
      <c r="B2" s="678"/>
      <c r="C2" s="678"/>
      <c r="D2" s="678"/>
      <c r="E2" s="678"/>
    </row>
    <row r="3" spans="2:5" ht="13.5">
      <c r="B3" s="678"/>
      <c r="C3" s="678"/>
      <c r="D3" s="678"/>
      <c r="E3" s="678"/>
    </row>
    <row r="4" spans="2:18" ht="25.5" customHeight="1">
      <c r="B4" s="622" t="s">
        <v>331</v>
      </c>
      <c r="C4" s="622"/>
      <c r="D4" s="622"/>
      <c r="E4" s="622"/>
      <c r="F4" s="622"/>
      <c r="G4" s="622"/>
      <c r="H4" s="622"/>
      <c r="I4" s="622"/>
      <c r="J4" s="622"/>
      <c r="K4" s="622"/>
      <c r="L4" s="622"/>
      <c r="M4" s="622"/>
      <c r="N4" s="622"/>
      <c r="O4" s="622"/>
      <c r="P4" s="622"/>
      <c r="Q4" s="622"/>
      <c r="R4" s="622"/>
    </row>
    <row r="5" spans="10:11" ht="9" customHeight="1">
      <c r="J5" s="157"/>
      <c r="K5" s="157"/>
    </row>
    <row r="6" spans="4:7" ht="18.75" customHeight="1">
      <c r="D6" s="485" t="s">
        <v>2</v>
      </c>
      <c r="E6" s="485"/>
      <c r="F6" s="613">
        <f>IF('A選対計画'!G6=0,"",'A選対計画'!G6)</f>
      </c>
      <c r="G6" s="613"/>
    </row>
    <row r="7" ht="10.5" customHeight="1" thickBot="1"/>
    <row r="8" spans="2:18" s="160" customFormat="1" ht="18.75" customHeight="1">
      <c r="B8" s="522" t="s">
        <v>57</v>
      </c>
      <c r="C8" s="513" t="s">
        <v>31</v>
      </c>
      <c r="D8" s="524" t="s">
        <v>117</v>
      </c>
      <c r="E8" s="525"/>
      <c r="F8" s="526"/>
      <c r="G8" s="513" t="s">
        <v>118</v>
      </c>
      <c r="H8" s="508" t="s">
        <v>167</v>
      </c>
      <c r="I8" s="509"/>
      <c r="J8" s="510" t="s">
        <v>144</v>
      </c>
      <c r="K8" s="511"/>
      <c r="L8" s="511"/>
      <c r="M8" s="511"/>
      <c r="N8" s="511"/>
      <c r="O8" s="511"/>
      <c r="P8" s="511"/>
      <c r="Q8" s="511"/>
      <c r="R8" s="512"/>
    </row>
    <row r="9" spans="2:18" s="160" customFormat="1" ht="18.75" customHeight="1" thickBot="1">
      <c r="B9" s="523"/>
      <c r="C9" s="514"/>
      <c r="D9" s="527"/>
      <c r="E9" s="528"/>
      <c r="F9" s="529"/>
      <c r="G9" s="514"/>
      <c r="H9" s="152" t="s">
        <v>1</v>
      </c>
      <c r="I9" s="151" t="s">
        <v>145</v>
      </c>
      <c r="J9" s="161" t="s">
        <v>137</v>
      </c>
      <c r="K9" s="162" t="s">
        <v>138</v>
      </c>
      <c r="L9" s="162" t="s">
        <v>146</v>
      </c>
      <c r="M9" s="162" t="s">
        <v>147</v>
      </c>
      <c r="N9" s="162" t="s">
        <v>141</v>
      </c>
      <c r="O9" s="162" t="s">
        <v>142</v>
      </c>
      <c r="P9" s="162" t="s">
        <v>148</v>
      </c>
      <c r="Q9" s="151" t="s">
        <v>12</v>
      </c>
      <c r="R9" s="163" t="s">
        <v>149</v>
      </c>
    </row>
    <row r="10" spans="2:18" s="92" customFormat="1" ht="18.75" customHeight="1">
      <c r="B10" s="164"/>
      <c r="C10" s="165"/>
      <c r="D10" s="166"/>
      <c r="E10" s="167" t="s">
        <v>67</v>
      </c>
      <c r="F10" s="168"/>
      <c r="G10" s="165"/>
      <c r="H10" s="169"/>
      <c r="I10" s="170"/>
      <c r="J10" s="171"/>
      <c r="K10" s="172"/>
      <c r="L10" s="172"/>
      <c r="M10" s="172"/>
      <c r="N10" s="172"/>
      <c r="O10" s="172"/>
      <c r="P10" s="172"/>
      <c r="Q10" s="173"/>
      <c r="R10" s="174">
        <f aca="true" t="shared" si="0" ref="R10:R32">SUM(J10:Q10)</f>
        <v>0</v>
      </c>
    </row>
    <row r="11" spans="2:18" s="92" customFormat="1" ht="18.75" customHeight="1">
      <c r="B11" s="175"/>
      <c r="C11" s="176"/>
      <c r="D11" s="175"/>
      <c r="E11" s="177"/>
      <c r="F11" s="178"/>
      <c r="G11" s="176"/>
      <c r="H11" s="179"/>
      <c r="I11" s="180"/>
      <c r="J11" s="181"/>
      <c r="K11" s="182"/>
      <c r="L11" s="182"/>
      <c r="M11" s="182"/>
      <c r="N11" s="182"/>
      <c r="O11" s="182"/>
      <c r="P11" s="182"/>
      <c r="Q11" s="183"/>
      <c r="R11" s="184">
        <f t="shared" si="0"/>
        <v>0</v>
      </c>
    </row>
    <row r="12" spans="2:18" s="92" customFormat="1" ht="18.75" customHeight="1">
      <c r="B12" s="175"/>
      <c r="C12" s="176"/>
      <c r="D12" s="175"/>
      <c r="E12" s="177"/>
      <c r="F12" s="178"/>
      <c r="G12" s="176"/>
      <c r="H12" s="179"/>
      <c r="I12" s="180"/>
      <c r="J12" s="181"/>
      <c r="K12" s="182"/>
      <c r="L12" s="182"/>
      <c r="M12" s="182"/>
      <c r="N12" s="182"/>
      <c r="O12" s="182"/>
      <c r="P12" s="182"/>
      <c r="Q12" s="183"/>
      <c r="R12" s="184">
        <f t="shared" si="0"/>
        <v>0</v>
      </c>
    </row>
    <row r="13" spans="2:18" s="92" customFormat="1" ht="18.75" customHeight="1">
      <c r="B13" s="175"/>
      <c r="C13" s="176"/>
      <c r="D13" s="175"/>
      <c r="E13" s="177"/>
      <c r="F13" s="178"/>
      <c r="G13" s="176"/>
      <c r="H13" s="179"/>
      <c r="I13" s="180"/>
      <c r="J13" s="181"/>
      <c r="K13" s="182"/>
      <c r="L13" s="182"/>
      <c r="M13" s="182"/>
      <c r="N13" s="182"/>
      <c r="O13" s="182"/>
      <c r="P13" s="182"/>
      <c r="Q13" s="183"/>
      <c r="R13" s="184">
        <f t="shared" si="0"/>
        <v>0</v>
      </c>
    </row>
    <row r="14" spans="2:18" s="92" customFormat="1" ht="18.75" customHeight="1">
      <c r="B14" s="175"/>
      <c r="C14" s="176"/>
      <c r="D14" s="175"/>
      <c r="E14" s="177"/>
      <c r="F14" s="178"/>
      <c r="G14" s="176"/>
      <c r="H14" s="179"/>
      <c r="I14" s="180"/>
      <c r="J14" s="181"/>
      <c r="K14" s="182"/>
      <c r="L14" s="182"/>
      <c r="M14" s="182"/>
      <c r="N14" s="182"/>
      <c r="O14" s="182"/>
      <c r="P14" s="182"/>
      <c r="Q14" s="183"/>
      <c r="R14" s="184">
        <f t="shared" si="0"/>
        <v>0</v>
      </c>
    </row>
    <row r="15" spans="2:18" s="92" customFormat="1" ht="18.75" customHeight="1">
      <c r="B15" s="175"/>
      <c r="C15" s="176"/>
      <c r="D15" s="175"/>
      <c r="E15" s="177"/>
      <c r="F15" s="178"/>
      <c r="G15" s="176"/>
      <c r="H15" s="179"/>
      <c r="I15" s="180"/>
      <c r="J15" s="181"/>
      <c r="K15" s="182"/>
      <c r="L15" s="182"/>
      <c r="M15" s="182"/>
      <c r="N15" s="182"/>
      <c r="O15" s="182"/>
      <c r="P15" s="182"/>
      <c r="Q15" s="183"/>
      <c r="R15" s="184">
        <f t="shared" si="0"/>
        <v>0</v>
      </c>
    </row>
    <row r="16" spans="2:18" s="92" customFormat="1" ht="18.75" customHeight="1">
      <c r="B16" s="175"/>
      <c r="C16" s="176"/>
      <c r="D16" s="175"/>
      <c r="E16" s="177"/>
      <c r="F16" s="178"/>
      <c r="G16" s="176"/>
      <c r="H16" s="179"/>
      <c r="I16" s="180"/>
      <c r="J16" s="181"/>
      <c r="K16" s="182"/>
      <c r="L16" s="182"/>
      <c r="M16" s="182"/>
      <c r="N16" s="182"/>
      <c r="O16" s="182"/>
      <c r="P16" s="182"/>
      <c r="Q16" s="183"/>
      <c r="R16" s="184">
        <f t="shared" si="0"/>
        <v>0</v>
      </c>
    </row>
    <row r="17" spans="2:18" s="92" customFormat="1" ht="18.75" customHeight="1">
      <c r="B17" s="175"/>
      <c r="C17" s="176"/>
      <c r="D17" s="175"/>
      <c r="E17" s="177"/>
      <c r="F17" s="178"/>
      <c r="G17" s="176"/>
      <c r="H17" s="179"/>
      <c r="I17" s="180"/>
      <c r="J17" s="181"/>
      <c r="K17" s="182"/>
      <c r="L17" s="182"/>
      <c r="M17" s="182"/>
      <c r="N17" s="182"/>
      <c r="O17" s="182"/>
      <c r="P17" s="182"/>
      <c r="Q17" s="183"/>
      <c r="R17" s="184">
        <f t="shared" si="0"/>
        <v>0</v>
      </c>
    </row>
    <row r="18" spans="2:18" s="92" customFormat="1" ht="18.75" customHeight="1">
      <c r="B18" s="175"/>
      <c r="C18" s="176"/>
      <c r="D18" s="175"/>
      <c r="E18" s="177"/>
      <c r="F18" s="178"/>
      <c r="G18" s="176"/>
      <c r="H18" s="179"/>
      <c r="I18" s="180"/>
      <c r="J18" s="181"/>
      <c r="K18" s="182"/>
      <c r="L18" s="182"/>
      <c r="M18" s="182"/>
      <c r="N18" s="182"/>
      <c r="O18" s="182"/>
      <c r="P18" s="182"/>
      <c r="Q18" s="183"/>
      <c r="R18" s="184">
        <f t="shared" si="0"/>
        <v>0</v>
      </c>
    </row>
    <row r="19" spans="2:18" s="92" customFormat="1" ht="18.75" customHeight="1">
      <c r="B19" s="175"/>
      <c r="C19" s="176"/>
      <c r="D19" s="175"/>
      <c r="E19" s="177"/>
      <c r="F19" s="178"/>
      <c r="G19" s="176"/>
      <c r="H19" s="179"/>
      <c r="I19" s="180"/>
      <c r="J19" s="181"/>
      <c r="K19" s="182"/>
      <c r="L19" s="182"/>
      <c r="M19" s="182"/>
      <c r="N19" s="182"/>
      <c r="O19" s="182"/>
      <c r="P19" s="182"/>
      <c r="Q19" s="183"/>
      <c r="R19" s="184">
        <f t="shared" si="0"/>
        <v>0</v>
      </c>
    </row>
    <row r="20" spans="2:18" s="92" customFormat="1" ht="18.75" customHeight="1">
      <c r="B20" s="175"/>
      <c r="C20" s="176"/>
      <c r="D20" s="175"/>
      <c r="E20" s="177"/>
      <c r="F20" s="178"/>
      <c r="G20" s="176"/>
      <c r="H20" s="179"/>
      <c r="I20" s="180"/>
      <c r="J20" s="181"/>
      <c r="K20" s="182"/>
      <c r="L20" s="182"/>
      <c r="M20" s="182"/>
      <c r="N20" s="182"/>
      <c r="O20" s="182"/>
      <c r="P20" s="182"/>
      <c r="Q20" s="183"/>
      <c r="R20" s="184">
        <f t="shared" si="0"/>
        <v>0</v>
      </c>
    </row>
    <row r="21" spans="2:18" s="92" customFormat="1" ht="18.75" customHeight="1">
      <c r="B21" s="175"/>
      <c r="C21" s="176"/>
      <c r="D21" s="175"/>
      <c r="E21" s="177"/>
      <c r="F21" s="178"/>
      <c r="G21" s="176"/>
      <c r="H21" s="179"/>
      <c r="I21" s="180"/>
      <c r="J21" s="181"/>
      <c r="K21" s="182"/>
      <c r="L21" s="182"/>
      <c r="M21" s="182"/>
      <c r="N21" s="182"/>
      <c r="O21" s="182"/>
      <c r="P21" s="182"/>
      <c r="Q21" s="183"/>
      <c r="R21" s="184">
        <f t="shared" si="0"/>
        <v>0</v>
      </c>
    </row>
    <row r="22" spans="2:18" s="92" customFormat="1" ht="18.75" customHeight="1">
      <c r="B22" s="175"/>
      <c r="C22" s="176"/>
      <c r="D22" s="175"/>
      <c r="E22" s="177"/>
      <c r="F22" s="178"/>
      <c r="G22" s="176"/>
      <c r="H22" s="179"/>
      <c r="I22" s="180"/>
      <c r="J22" s="181"/>
      <c r="K22" s="182"/>
      <c r="L22" s="182"/>
      <c r="M22" s="182"/>
      <c r="N22" s="182"/>
      <c r="O22" s="182"/>
      <c r="P22" s="182"/>
      <c r="Q22" s="183"/>
      <c r="R22" s="184">
        <f t="shared" si="0"/>
        <v>0</v>
      </c>
    </row>
    <row r="23" spans="2:18" s="92" customFormat="1" ht="18.75" customHeight="1">
      <c r="B23" s="175"/>
      <c r="C23" s="176"/>
      <c r="D23" s="175"/>
      <c r="E23" s="177"/>
      <c r="F23" s="178"/>
      <c r="G23" s="176"/>
      <c r="H23" s="179"/>
      <c r="I23" s="180"/>
      <c r="J23" s="181"/>
      <c r="K23" s="182"/>
      <c r="L23" s="182"/>
      <c r="M23" s="182"/>
      <c r="N23" s="182"/>
      <c r="O23" s="182"/>
      <c r="P23" s="182"/>
      <c r="Q23" s="183"/>
      <c r="R23" s="184">
        <f t="shared" si="0"/>
        <v>0</v>
      </c>
    </row>
    <row r="24" spans="2:18" s="92" customFormat="1" ht="18.75" customHeight="1">
      <c r="B24" s="175"/>
      <c r="C24" s="176"/>
      <c r="D24" s="175"/>
      <c r="E24" s="177"/>
      <c r="F24" s="178"/>
      <c r="G24" s="176"/>
      <c r="H24" s="179"/>
      <c r="I24" s="180"/>
      <c r="J24" s="181"/>
      <c r="K24" s="182"/>
      <c r="L24" s="182"/>
      <c r="M24" s="182"/>
      <c r="N24" s="182"/>
      <c r="O24" s="182"/>
      <c r="P24" s="182"/>
      <c r="Q24" s="183"/>
      <c r="R24" s="184">
        <f t="shared" si="0"/>
        <v>0</v>
      </c>
    </row>
    <row r="25" spans="2:18" s="92" customFormat="1" ht="18.75" customHeight="1">
      <c r="B25" s="175"/>
      <c r="C25" s="176"/>
      <c r="D25" s="175"/>
      <c r="E25" s="177"/>
      <c r="F25" s="178"/>
      <c r="G25" s="176"/>
      <c r="H25" s="179"/>
      <c r="I25" s="180"/>
      <c r="J25" s="181"/>
      <c r="K25" s="182"/>
      <c r="L25" s="182"/>
      <c r="M25" s="182"/>
      <c r="N25" s="182"/>
      <c r="O25" s="182"/>
      <c r="P25" s="182"/>
      <c r="Q25" s="183"/>
      <c r="R25" s="184">
        <f t="shared" si="0"/>
        <v>0</v>
      </c>
    </row>
    <row r="26" spans="2:18" s="92" customFormat="1" ht="18.75" customHeight="1">
      <c r="B26" s="175"/>
      <c r="C26" s="176"/>
      <c r="D26" s="175"/>
      <c r="E26" s="177"/>
      <c r="F26" s="178"/>
      <c r="G26" s="176"/>
      <c r="H26" s="179"/>
      <c r="I26" s="180"/>
      <c r="J26" s="181"/>
      <c r="K26" s="182"/>
      <c r="L26" s="182"/>
      <c r="M26" s="182"/>
      <c r="N26" s="182"/>
      <c r="O26" s="182"/>
      <c r="P26" s="182"/>
      <c r="Q26" s="183"/>
      <c r="R26" s="184">
        <f t="shared" si="0"/>
        <v>0</v>
      </c>
    </row>
    <row r="27" spans="2:18" s="92" customFormat="1" ht="18.75" customHeight="1">
      <c r="B27" s="175"/>
      <c r="C27" s="176"/>
      <c r="D27" s="175"/>
      <c r="E27" s="177"/>
      <c r="F27" s="178"/>
      <c r="G27" s="176"/>
      <c r="H27" s="179"/>
      <c r="I27" s="180"/>
      <c r="J27" s="181"/>
      <c r="K27" s="182"/>
      <c r="L27" s="182"/>
      <c r="M27" s="182"/>
      <c r="N27" s="182"/>
      <c r="O27" s="182"/>
      <c r="P27" s="182"/>
      <c r="Q27" s="183"/>
      <c r="R27" s="184">
        <f t="shared" si="0"/>
        <v>0</v>
      </c>
    </row>
    <row r="28" spans="2:18" s="92" customFormat="1" ht="18.75" customHeight="1">
      <c r="B28" s="175"/>
      <c r="C28" s="176"/>
      <c r="D28" s="175"/>
      <c r="E28" s="177"/>
      <c r="F28" s="178"/>
      <c r="G28" s="176"/>
      <c r="H28" s="179"/>
      <c r="I28" s="180"/>
      <c r="J28" s="181"/>
      <c r="K28" s="182"/>
      <c r="L28" s="182"/>
      <c r="M28" s="182"/>
      <c r="N28" s="182"/>
      <c r="O28" s="182"/>
      <c r="P28" s="182"/>
      <c r="Q28" s="183"/>
      <c r="R28" s="184">
        <f t="shared" si="0"/>
        <v>0</v>
      </c>
    </row>
    <row r="29" spans="2:18" s="92" customFormat="1" ht="18.75" customHeight="1">
      <c r="B29" s="175"/>
      <c r="C29" s="176"/>
      <c r="D29" s="175"/>
      <c r="E29" s="177"/>
      <c r="F29" s="178"/>
      <c r="G29" s="176"/>
      <c r="H29" s="179"/>
      <c r="I29" s="180"/>
      <c r="J29" s="181"/>
      <c r="K29" s="182"/>
      <c r="L29" s="182"/>
      <c r="M29" s="182"/>
      <c r="N29" s="182"/>
      <c r="O29" s="182"/>
      <c r="P29" s="182"/>
      <c r="Q29" s="183"/>
      <c r="R29" s="184">
        <f t="shared" si="0"/>
        <v>0</v>
      </c>
    </row>
    <row r="30" spans="2:18" s="92" customFormat="1" ht="18.75" customHeight="1">
      <c r="B30" s="175"/>
      <c r="C30" s="176"/>
      <c r="D30" s="175"/>
      <c r="E30" s="177"/>
      <c r="F30" s="178"/>
      <c r="G30" s="176"/>
      <c r="H30" s="179"/>
      <c r="I30" s="180"/>
      <c r="J30" s="181"/>
      <c r="K30" s="182"/>
      <c r="L30" s="182"/>
      <c r="M30" s="182"/>
      <c r="N30" s="182"/>
      <c r="O30" s="182"/>
      <c r="P30" s="182"/>
      <c r="Q30" s="183"/>
      <c r="R30" s="184">
        <f t="shared" si="0"/>
        <v>0</v>
      </c>
    </row>
    <row r="31" spans="2:18" s="92" customFormat="1" ht="18.75" customHeight="1" thickBot="1">
      <c r="B31" s="185"/>
      <c r="C31" s="186"/>
      <c r="D31" s="187"/>
      <c r="E31" s="188"/>
      <c r="F31" s="189"/>
      <c r="G31" s="186"/>
      <c r="H31" s="190"/>
      <c r="I31" s="191"/>
      <c r="J31" s="192"/>
      <c r="K31" s="193"/>
      <c r="L31" s="193"/>
      <c r="M31" s="193"/>
      <c r="N31" s="193"/>
      <c r="O31" s="193"/>
      <c r="P31" s="193"/>
      <c r="Q31" s="194"/>
      <c r="R31" s="195">
        <f t="shared" si="0"/>
        <v>0</v>
      </c>
    </row>
    <row r="32" spans="2:18" s="92" customFormat="1" ht="36.75" customHeight="1" thickBot="1" thickTop="1">
      <c r="B32" s="515" t="s">
        <v>151</v>
      </c>
      <c r="C32" s="516"/>
      <c r="D32" s="516"/>
      <c r="E32" s="516"/>
      <c r="F32" s="516"/>
      <c r="G32" s="516"/>
      <c r="H32" s="516"/>
      <c r="I32" s="516"/>
      <c r="J32" s="196">
        <f aca="true" t="shared" si="1" ref="J32:Q32">SUM(J10:J31)</f>
        <v>0</v>
      </c>
      <c r="K32" s="197">
        <f t="shared" si="1"/>
        <v>0</v>
      </c>
      <c r="L32" s="197">
        <f t="shared" si="1"/>
        <v>0</v>
      </c>
      <c r="M32" s="197">
        <f t="shared" si="1"/>
        <v>0</v>
      </c>
      <c r="N32" s="197">
        <f t="shared" si="1"/>
        <v>0</v>
      </c>
      <c r="O32" s="197">
        <f t="shared" si="1"/>
        <v>0</v>
      </c>
      <c r="P32" s="197">
        <f t="shared" si="1"/>
        <v>0</v>
      </c>
      <c r="Q32" s="198">
        <f t="shared" si="1"/>
        <v>0</v>
      </c>
      <c r="R32" s="199">
        <f t="shared" si="0"/>
        <v>0</v>
      </c>
    </row>
    <row r="33" s="92" customFormat="1" ht="18.75" customHeight="1"/>
    <row r="34" s="92" customFormat="1" ht="18.75" customHeight="1"/>
    <row r="35" s="92" customFormat="1" ht="18.75" customHeight="1"/>
    <row r="36" s="92" customFormat="1" ht="18.75" customHeight="1"/>
    <row r="37" s="92" customFormat="1" ht="18.75" customHeight="1"/>
    <row r="38" s="92" customFormat="1" ht="18.75" customHeight="1"/>
    <row r="39" s="92" customFormat="1" ht="18.75" customHeight="1"/>
    <row r="40" s="92" customFormat="1" ht="18.75" customHeight="1"/>
    <row r="41" s="92" customFormat="1" ht="18.75" customHeight="1"/>
    <row r="42" ht="18.75" customHeight="1"/>
    <row r="43" ht="18.75" customHeight="1"/>
  </sheetData>
  <sheetProtection/>
  <mergeCells count="11">
    <mergeCell ref="B32:I32"/>
    <mergeCell ref="B2:E3"/>
    <mergeCell ref="B4:R4"/>
    <mergeCell ref="D6:E6"/>
    <mergeCell ref="F6:G6"/>
    <mergeCell ref="B8:B9"/>
    <mergeCell ref="C8:C9"/>
    <mergeCell ref="D8:F9"/>
    <mergeCell ref="G8:G9"/>
    <mergeCell ref="H8:I8"/>
    <mergeCell ref="J8:R8"/>
  </mergeCells>
  <printOptions/>
  <pageMargins left="0.3937007874015748" right="0.3937007874015748" top="0.3937007874015748" bottom="0.3937007874015748"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3" tint="0.5999900102615356"/>
    <pageSetUpPr fitToPage="1"/>
  </sheetPr>
  <dimension ref="B2:H54"/>
  <sheetViews>
    <sheetView tabSelected="1" view="pageBreakPreview" zoomScale="90" zoomScaleSheetLayoutView="90" zoomScalePageLayoutView="0" workbookViewId="0" topLeftCell="A40">
      <selection activeCell="P55" sqref="P55"/>
    </sheetView>
  </sheetViews>
  <sheetFormatPr defaultColWidth="9.00390625" defaultRowHeight="13.5"/>
  <cols>
    <col min="1" max="1" width="9.00390625" style="40" customWidth="1"/>
    <col min="2" max="2" width="4.625" style="40" customWidth="1"/>
    <col min="3" max="3" width="23.00390625" style="40" customWidth="1"/>
    <col min="4" max="5" width="20.625" style="40" customWidth="1"/>
    <col min="6" max="6" width="9.625" style="40" customWidth="1"/>
    <col min="7" max="7" width="12.50390625" style="40" customWidth="1"/>
    <col min="8" max="8" width="17.125" style="40" customWidth="1"/>
    <col min="9" max="16384" width="9.00390625" style="40" customWidth="1"/>
  </cols>
  <sheetData>
    <row r="2" spans="2:8" ht="30" customHeight="1" thickBot="1">
      <c r="B2" s="687" t="s">
        <v>341</v>
      </c>
      <c r="C2" s="687"/>
      <c r="D2" s="687"/>
      <c r="E2" s="687"/>
      <c r="F2" s="687"/>
      <c r="G2" s="687"/>
      <c r="H2" s="687"/>
    </row>
    <row r="3" spans="2:8" s="48" customFormat="1" ht="15.75" customHeight="1">
      <c r="B3" s="683" t="s">
        <v>57</v>
      </c>
      <c r="C3" s="681" t="s">
        <v>194</v>
      </c>
      <c r="D3" s="685" t="s">
        <v>195</v>
      </c>
      <c r="E3" s="686"/>
      <c r="F3" s="681" t="s">
        <v>196</v>
      </c>
      <c r="G3" s="681" t="s">
        <v>197</v>
      </c>
      <c r="H3" s="679" t="s">
        <v>338</v>
      </c>
    </row>
    <row r="4" spans="2:8" s="48" customFormat="1" ht="15.75" customHeight="1" thickBot="1">
      <c r="B4" s="684"/>
      <c r="C4" s="682"/>
      <c r="D4" s="426" t="s">
        <v>339</v>
      </c>
      <c r="E4" s="427" t="s">
        <v>340</v>
      </c>
      <c r="F4" s="682"/>
      <c r="G4" s="682"/>
      <c r="H4" s="680"/>
    </row>
    <row r="5" spans="2:8" ht="15.75" customHeight="1" thickTop="1">
      <c r="B5" s="337">
        <v>1</v>
      </c>
      <c r="C5" s="330"/>
      <c r="D5" s="423"/>
      <c r="E5" s="428"/>
      <c r="F5" s="330"/>
      <c r="G5" s="330"/>
      <c r="H5" s="425"/>
    </row>
    <row r="6" spans="2:8" ht="15.75" customHeight="1">
      <c r="B6" s="338">
        <v>2</v>
      </c>
      <c r="C6" s="214"/>
      <c r="D6" s="424"/>
      <c r="E6" s="429"/>
      <c r="F6" s="214"/>
      <c r="G6" s="214"/>
      <c r="H6" s="421"/>
    </row>
    <row r="7" spans="2:8" ht="15.75" customHeight="1">
      <c r="B7" s="338">
        <v>3</v>
      </c>
      <c r="C7" s="214"/>
      <c r="D7" s="424"/>
      <c r="E7" s="429"/>
      <c r="F7" s="214"/>
      <c r="G7" s="214"/>
      <c r="H7" s="421"/>
    </row>
    <row r="8" spans="2:8" ht="15.75" customHeight="1">
      <c r="B8" s="338">
        <v>4</v>
      </c>
      <c r="C8" s="214"/>
      <c r="D8" s="424"/>
      <c r="E8" s="429"/>
      <c r="F8" s="214"/>
      <c r="G8" s="214"/>
      <c r="H8" s="421"/>
    </row>
    <row r="9" spans="2:8" ht="15.75" customHeight="1">
      <c r="B9" s="338">
        <v>5</v>
      </c>
      <c r="C9" s="214"/>
      <c r="D9" s="424"/>
      <c r="E9" s="429"/>
      <c r="F9" s="214"/>
      <c r="G9" s="214"/>
      <c r="H9" s="421"/>
    </row>
    <row r="10" spans="2:8" ht="15.75" customHeight="1">
      <c r="B10" s="338">
        <v>6</v>
      </c>
      <c r="C10" s="214"/>
      <c r="D10" s="424"/>
      <c r="E10" s="429"/>
      <c r="F10" s="214"/>
      <c r="G10" s="214"/>
      <c r="H10" s="421"/>
    </row>
    <row r="11" spans="2:8" ht="15.75" customHeight="1">
      <c r="B11" s="338">
        <v>7</v>
      </c>
      <c r="C11" s="214"/>
      <c r="D11" s="424"/>
      <c r="E11" s="429"/>
      <c r="F11" s="214"/>
      <c r="G11" s="214"/>
      <c r="H11" s="421"/>
    </row>
    <row r="12" spans="2:8" ht="15.75" customHeight="1">
      <c r="B12" s="338">
        <v>8</v>
      </c>
      <c r="C12" s="214"/>
      <c r="D12" s="424"/>
      <c r="E12" s="429"/>
      <c r="F12" s="214"/>
      <c r="G12" s="214"/>
      <c r="H12" s="421"/>
    </row>
    <row r="13" spans="2:8" ht="15.75" customHeight="1">
      <c r="B13" s="338">
        <v>9</v>
      </c>
      <c r="C13" s="214"/>
      <c r="D13" s="424"/>
      <c r="E13" s="429"/>
      <c r="F13" s="214"/>
      <c r="G13" s="214"/>
      <c r="H13" s="421"/>
    </row>
    <row r="14" spans="2:8" ht="15.75" customHeight="1">
      <c r="B14" s="338">
        <v>10</v>
      </c>
      <c r="C14" s="214"/>
      <c r="D14" s="424"/>
      <c r="E14" s="429"/>
      <c r="F14" s="214"/>
      <c r="G14" s="214"/>
      <c r="H14" s="421"/>
    </row>
    <row r="15" spans="2:8" ht="15.75" customHeight="1">
      <c r="B15" s="338">
        <v>11</v>
      </c>
      <c r="C15" s="214"/>
      <c r="D15" s="424"/>
      <c r="E15" s="429"/>
      <c r="F15" s="214"/>
      <c r="G15" s="214"/>
      <c r="H15" s="421"/>
    </row>
    <row r="16" spans="2:8" ht="15.75" customHeight="1">
      <c r="B16" s="338">
        <v>12</v>
      </c>
      <c r="C16" s="214"/>
      <c r="D16" s="424"/>
      <c r="E16" s="429"/>
      <c r="F16" s="214"/>
      <c r="G16" s="214"/>
      <c r="H16" s="421"/>
    </row>
    <row r="17" spans="2:8" ht="15.75" customHeight="1">
      <c r="B17" s="338">
        <v>13</v>
      </c>
      <c r="C17" s="214"/>
      <c r="D17" s="424"/>
      <c r="E17" s="429"/>
      <c r="F17" s="214"/>
      <c r="G17" s="214"/>
      <c r="H17" s="421"/>
    </row>
    <row r="18" spans="2:8" ht="15.75" customHeight="1">
      <c r="B18" s="338">
        <v>14</v>
      </c>
      <c r="C18" s="214"/>
      <c r="D18" s="424"/>
      <c r="E18" s="429"/>
      <c r="F18" s="214"/>
      <c r="G18" s="214"/>
      <c r="H18" s="421"/>
    </row>
    <row r="19" spans="2:8" ht="15.75" customHeight="1">
      <c r="B19" s="338">
        <v>15</v>
      </c>
      <c r="C19" s="214"/>
      <c r="D19" s="424"/>
      <c r="E19" s="429"/>
      <c r="F19" s="214"/>
      <c r="G19" s="214"/>
      <c r="H19" s="421"/>
    </row>
    <row r="20" spans="2:8" ht="15.75" customHeight="1">
      <c r="B20" s="338">
        <v>16</v>
      </c>
      <c r="C20" s="214"/>
      <c r="D20" s="424"/>
      <c r="E20" s="429"/>
      <c r="F20" s="214"/>
      <c r="G20" s="214"/>
      <c r="H20" s="421"/>
    </row>
    <row r="21" spans="2:8" ht="15.75" customHeight="1">
      <c r="B21" s="338">
        <v>17</v>
      </c>
      <c r="C21" s="214"/>
      <c r="D21" s="424"/>
      <c r="E21" s="429"/>
      <c r="F21" s="214"/>
      <c r="G21" s="214"/>
      <c r="H21" s="421"/>
    </row>
    <row r="22" spans="2:8" ht="15.75" customHeight="1">
      <c r="B22" s="338">
        <v>18</v>
      </c>
      <c r="C22" s="214"/>
      <c r="D22" s="424"/>
      <c r="E22" s="429"/>
      <c r="F22" s="214"/>
      <c r="G22" s="214"/>
      <c r="H22" s="421"/>
    </row>
    <row r="23" spans="2:8" ht="15.75" customHeight="1">
      <c r="B23" s="338">
        <v>19</v>
      </c>
      <c r="C23" s="214"/>
      <c r="D23" s="424"/>
      <c r="E23" s="429"/>
      <c r="F23" s="214"/>
      <c r="G23" s="214"/>
      <c r="H23" s="421"/>
    </row>
    <row r="24" spans="2:8" ht="15.75" customHeight="1">
      <c r="B24" s="338">
        <v>20</v>
      </c>
      <c r="C24" s="214"/>
      <c r="D24" s="424"/>
      <c r="E24" s="429"/>
      <c r="F24" s="214"/>
      <c r="G24" s="214"/>
      <c r="H24" s="421"/>
    </row>
    <row r="25" spans="2:8" ht="15.75" customHeight="1">
      <c r="B25" s="338">
        <v>21</v>
      </c>
      <c r="C25" s="214"/>
      <c r="D25" s="424"/>
      <c r="E25" s="429"/>
      <c r="F25" s="214"/>
      <c r="G25" s="214"/>
      <c r="H25" s="421"/>
    </row>
    <row r="26" spans="2:8" ht="15.75" customHeight="1">
      <c r="B26" s="338">
        <v>22</v>
      </c>
      <c r="C26" s="214"/>
      <c r="D26" s="424"/>
      <c r="E26" s="429"/>
      <c r="F26" s="214"/>
      <c r="G26" s="214"/>
      <c r="H26" s="421"/>
    </row>
    <row r="27" spans="2:8" ht="15.75" customHeight="1">
      <c r="B27" s="338">
        <v>23</v>
      </c>
      <c r="C27" s="214"/>
      <c r="D27" s="424"/>
      <c r="E27" s="429"/>
      <c r="F27" s="214"/>
      <c r="G27" s="214"/>
      <c r="H27" s="421"/>
    </row>
    <row r="28" spans="2:8" ht="15.75" customHeight="1">
      <c r="B28" s="338">
        <v>24</v>
      </c>
      <c r="C28" s="214"/>
      <c r="D28" s="424"/>
      <c r="E28" s="429"/>
      <c r="F28" s="214"/>
      <c r="G28" s="214"/>
      <c r="H28" s="421"/>
    </row>
    <row r="29" spans="2:8" ht="15.75" customHeight="1">
      <c r="B29" s="338">
        <v>25</v>
      </c>
      <c r="C29" s="214"/>
      <c r="D29" s="424"/>
      <c r="E29" s="429"/>
      <c r="F29" s="214"/>
      <c r="G29" s="214"/>
      <c r="H29" s="421"/>
    </row>
    <row r="30" spans="2:8" ht="15.75" customHeight="1">
      <c r="B30" s="338">
        <v>26</v>
      </c>
      <c r="C30" s="214"/>
      <c r="D30" s="424"/>
      <c r="E30" s="429"/>
      <c r="F30" s="214"/>
      <c r="G30" s="214"/>
      <c r="H30" s="421"/>
    </row>
    <row r="31" spans="2:8" ht="15.75" customHeight="1">
      <c r="B31" s="338">
        <v>27</v>
      </c>
      <c r="C31" s="214"/>
      <c r="D31" s="424"/>
      <c r="E31" s="429"/>
      <c r="F31" s="214"/>
      <c r="G31" s="214"/>
      <c r="H31" s="421"/>
    </row>
    <row r="32" spans="2:8" ht="15.75" customHeight="1">
      <c r="B32" s="338">
        <v>28</v>
      </c>
      <c r="C32" s="214"/>
      <c r="D32" s="424"/>
      <c r="E32" s="429"/>
      <c r="F32" s="214"/>
      <c r="G32" s="214"/>
      <c r="H32" s="421"/>
    </row>
    <row r="33" spans="2:8" ht="15.75" customHeight="1">
      <c r="B33" s="338">
        <v>29</v>
      </c>
      <c r="C33" s="214"/>
      <c r="D33" s="424"/>
      <c r="E33" s="429"/>
      <c r="F33" s="214"/>
      <c r="G33" s="214"/>
      <c r="H33" s="421"/>
    </row>
    <row r="34" spans="2:8" ht="15.75" customHeight="1">
      <c r="B34" s="338">
        <v>30</v>
      </c>
      <c r="C34" s="214"/>
      <c r="D34" s="424"/>
      <c r="E34" s="429"/>
      <c r="F34" s="214"/>
      <c r="G34" s="214"/>
      <c r="H34" s="421"/>
    </row>
    <row r="35" spans="2:8" ht="15.75" customHeight="1">
      <c r="B35" s="338">
        <v>31</v>
      </c>
      <c r="C35" s="214"/>
      <c r="D35" s="424"/>
      <c r="E35" s="429"/>
      <c r="F35" s="214"/>
      <c r="G35" s="214"/>
      <c r="H35" s="421"/>
    </row>
    <row r="36" spans="2:8" ht="15.75" customHeight="1">
      <c r="B36" s="338">
        <v>32</v>
      </c>
      <c r="C36" s="214"/>
      <c r="D36" s="424"/>
      <c r="E36" s="429"/>
      <c r="F36" s="214"/>
      <c r="G36" s="214"/>
      <c r="H36" s="421"/>
    </row>
    <row r="37" spans="2:8" ht="15.75" customHeight="1">
      <c r="B37" s="338">
        <v>33</v>
      </c>
      <c r="C37" s="214"/>
      <c r="D37" s="424"/>
      <c r="E37" s="429"/>
      <c r="F37" s="214"/>
      <c r="G37" s="214"/>
      <c r="H37" s="421"/>
    </row>
    <row r="38" spans="2:8" ht="15.75" customHeight="1">
      <c r="B38" s="338">
        <v>34</v>
      </c>
      <c r="C38" s="214"/>
      <c r="D38" s="424"/>
      <c r="E38" s="429"/>
      <c r="F38" s="214"/>
      <c r="G38" s="214"/>
      <c r="H38" s="421"/>
    </row>
    <row r="39" spans="2:8" ht="15.75" customHeight="1">
      <c r="B39" s="338">
        <v>35</v>
      </c>
      <c r="C39" s="214"/>
      <c r="D39" s="424"/>
      <c r="E39" s="429"/>
      <c r="F39" s="214"/>
      <c r="G39" s="214"/>
      <c r="H39" s="421"/>
    </row>
    <row r="40" spans="2:8" ht="15.75" customHeight="1">
      <c r="B40" s="338">
        <v>36</v>
      </c>
      <c r="C40" s="214"/>
      <c r="D40" s="424"/>
      <c r="E40" s="429"/>
      <c r="F40" s="214"/>
      <c r="G40" s="214"/>
      <c r="H40" s="421"/>
    </row>
    <row r="41" spans="2:8" ht="15.75" customHeight="1">
      <c r="B41" s="338">
        <v>37</v>
      </c>
      <c r="C41" s="214"/>
      <c r="D41" s="424"/>
      <c r="E41" s="429"/>
      <c r="F41" s="214"/>
      <c r="G41" s="214"/>
      <c r="H41" s="421"/>
    </row>
    <row r="42" spans="2:8" ht="15.75" customHeight="1">
      <c r="B42" s="338">
        <v>38</v>
      </c>
      <c r="C42" s="214"/>
      <c r="D42" s="424"/>
      <c r="E42" s="429"/>
      <c r="F42" s="214"/>
      <c r="G42" s="214"/>
      <c r="H42" s="421"/>
    </row>
    <row r="43" spans="2:8" ht="15.75" customHeight="1">
      <c r="B43" s="338">
        <v>39</v>
      </c>
      <c r="C43" s="214"/>
      <c r="D43" s="424"/>
      <c r="E43" s="429"/>
      <c r="F43" s="214"/>
      <c r="G43" s="214"/>
      <c r="H43" s="421"/>
    </row>
    <row r="44" spans="2:8" ht="15.75" customHeight="1">
      <c r="B44" s="338">
        <v>40</v>
      </c>
      <c r="C44" s="214"/>
      <c r="D44" s="424"/>
      <c r="E44" s="429"/>
      <c r="F44" s="214"/>
      <c r="G44" s="214"/>
      <c r="H44" s="421"/>
    </row>
    <row r="45" spans="2:8" ht="15.75" customHeight="1">
      <c r="B45" s="338">
        <v>41</v>
      </c>
      <c r="C45" s="214"/>
      <c r="D45" s="424"/>
      <c r="E45" s="429"/>
      <c r="F45" s="214"/>
      <c r="G45" s="214"/>
      <c r="H45" s="421"/>
    </row>
    <row r="46" spans="2:8" ht="15.75" customHeight="1">
      <c r="B46" s="338">
        <v>42</v>
      </c>
      <c r="C46" s="214"/>
      <c r="D46" s="424"/>
      <c r="E46" s="429"/>
      <c r="F46" s="214"/>
      <c r="G46" s="214"/>
      <c r="H46" s="421"/>
    </row>
    <row r="47" spans="2:8" ht="15.75" customHeight="1">
      <c r="B47" s="338">
        <v>43</v>
      </c>
      <c r="C47" s="214"/>
      <c r="D47" s="424"/>
      <c r="E47" s="429"/>
      <c r="F47" s="214"/>
      <c r="G47" s="214"/>
      <c r="H47" s="421"/>
    </row>
    <row r="48" spans="2:8" ht="15.75" customHeight="1">
      <c r="B48" s="338">
        <v>44</v>
      </c>
      <c r="C48" s="214"/>
      <c r="D48" s="424"/>
      <c r="E48" s="429"/>
      <c r="F48" s="214"/>
      <c r="G48" s="214"/>
      <c r="H48" s="421"/>
    </row>
    <row r="49" spans="2:8" ht="15.75" customHeight="1">
      <c r="B49" s="338">
        <v>45</v>
      </c>
      <c r="C49" s="214"/>
      <c r="D49" s="424"/>
      <c r="E49" s="429"/>
      <c r="F49" s="214"/>
      <c r="G49" s="214"/>
      <c r="H49" s="421"/>
    </row>
    <row r="50" spans="2:8" ht="15.75" customHeight="1">
      <c r="B50" s="338">
        <v>46</v>
      </c>
      <c r="C50" s="214"/>
      <c r="D50" s="424"/>
      <c r="E50" s="429"/>
      <c r="F50" s="214"/>
      <c r="G50" s="214"/>
      <c r="H50" s="421"/>
    </row>
    <row r="51" spans="2:8" ht="15.75" customHeight="1">
      <c r="B51" s="338">
        <v>47</v>
      </c>
      <c r="C51" s="214"/>
      <c r="D51" s="424"/>
      <c r="E51" s="429"/>
      <c r="F51" s="214"/>
      <c r="G51" s="214"/>
      <c r="H51" s="421"/>
    </row>
    <row r="52" spans="2:8" ht="15.75" customHeight="1">
      <c r="B52" s="338">
        <v>48</v>
      </c>
      <c r="C52" s="214"/>
      <c r="D52" s="424"/>
      <c r="E52" s="429"/>
      <c r="F52" s="214"/>
      <c r="G52" s="214"/>
      <c r="H52" s="421"/>
    </row>
    <row r="53" spans="2:8" ht="15.75" customHeight="1">
      <c r="B53" s="338">
        <v>49</v>
      </c>
      <c r="C53" s="214"/>
      <c r="D53" s="424"/>
      <c r="E53" s="429"/>
      <c r="F53" s="214"/>
      <c r="G53" s="214"/>
      <c r="H53" s="421"/>
    </row>
    <row r="54" spans="2:8" ht="15.75" customHeight="1" thickBot="1">
      <c r="B54" s="339">
        <v>50</v>
      </c>
      <c r="C54" s="162"/>
      <c r="D54" s="151"/>
      <c r="E54" s="430"/>
      <c r="F54" s="162"/>
      <c r="G54" s="162"/>
      <c r="H54" s="422"/>
    </row>
  </sheetData>
  <sheetProtection/>
  <mergeCells count="7">
    <mergeCell ref="B2:H2"/>
    <mergeCell ref="H3:H4"/>
    <mergeCell ref="G3:G4"/>
    <mergeCell ref="F3:F4"/>
    <mergeCell ref="C3:C4"/>
    <mergeCell ref="B3:B4"/>
    <mergeCell ref="D3:E3"/>
  </mergeCells>
  <printOptions/>
  <pageMargins left="0.7086614173228347" right="0.7086614173228347" top="0.5905511811023623" bottom="0.4724409448818898" header="0.31496062992125984" footer="0.31496062992125984"/>
  <pageSetup fitToHeight="0" fitToWidth="1" horizontalDpi="600" verticalDpi="600" orientation="portrait" paperSize="9" scale="81" r:id="rId2"/>
  <drawing r:id="rId1"/>
</worksheet>
</file>

<file path=xl/worksheets/sheet16.xml><?xml version="1.0" encoding="utf-8"?>
<worksheet xmlns="http://schemas.openxmlformats.org/spreadsheetml/2006/main" xmlns:r="http://schemas.openxmlformats.org/officeDocument/2006/relationships">
  <sheetPr>
    <tabColor rgb="FFFF66FF"/>
  </sheetPr>
  <dimension ref="B2:T56"/>
  <sheetViews>
    <sheetView view="pageBreakPreview" zoomScale="80" zoomScaleSheetLayoutView="80" zoomScalePageLayoutView="0" workbookViewId="0" topLeftCell="A13">
      <selection activeCell="L30" sqref="L30"/>
    </sheetView>
  </sheetViews>
  <sheetFormatPr defaultColWidth="9.00390625" defaultRowHeight="13.5"/>
  <cols>
    <col min="2" max="2" width="4.25390625" style="48" customWidth="1"/>
    <col min="3" max="3" width="18.625" style="0" customWidth="1"/>
    <col min="4" max="4" width="16.125" style="0" customWidth="1"/>
    <col min="5" max="5" width="35.625" style="0" customWidth="1"/>
    <col min="6" max="6" width="8.625" style="0" customWidth="1"/>
    <col min="7" max="7" width="12.625" style="0" customWidth="1"/>
  </cols>
  <sheetData>
    <row r="2" spans="2:4" ht="19.5" customHeight="1">
      <c r="B2" s="706"/>
      <c r="C2" s="706"/>
      <c r="D2" s="706"/>
    </row>
    <row r="3" spans="2:20" ht="23.25" customHeight="1">
      <c r="B3" s="713" t="s">
        <v>226</v>
      </c>
      <c r="C3" s="713"/>
      <c r="D3" s="713"/>
      <c r="E3" s="713"/>
      <c r="F3" s="713"/>
      <c r="G3" s="713"/>
      <c r="H3" s="37"/>
      <c r="I3" s="37"/>
      <c r="J3" s="37"/>
      <c r="K3" s="37"/>
      <c r="L3" s="37"/>
      <c r="M3" s="37"/>
      <c r="N3" s="37"/>
      <c r="O3" s="37"/>
      <c r="P3" s="37"/>
      <c r="Q3" s="37"/>
      <c r="R3" s="37"/>
      <c r="S3" s="37"/>
      <c r="T3" s="37"/>
    </row>
    <row r="4" spans="2:20" ht="8.25" customHeight="1">
      <c r="B4" s="37"/>
      <c r="C4" s="37"/>
      <c r="D4" s="37"/>
      <c r="E4" s="37"/>
      <c r="F4" s="37"/>
      <c r="G4" s="37"/>
      <c r="H4" s="37"/>
      <c r="I4" s="37"/>
      <c r="J4" s="37"/>
      <c r="K4" s="37"/>
      <c r="L4" s="37"/>
      <c r="M4" s="37"/>
      <c r="N4" s="37"/>
      <c r="O4" s="37"/>
      <c r="P4" s="37"/>
      <c r="Q4" s="37"/>
      <c r="R4" s="37"/>
      <c r="S4" s="37"/>
      <c r="T4" s="37"/>
    </row>
    <row r="5" spans="4:5" ht="21.75" customHeight="1">
      <c r="D5" s="62" t="s">
        <v>30</v>
      </c>
      <c r="E5" s="200">
        <f>IF('A選対計画'!G6=0,"",'A選対計画'!G6)</f>
      </c>
    </row>
    <row r="6" spans="4:5" ht="21.75" customHeight="1">
      <c r="D6" s="62" t="s">
        <v>3</v>
      </c>
      <c r="E6" s="200">
        <f>IF('A選対計画'!G7=0,"",'A選対計画'!G7)</f>
      </c>
    </row>
    <row r="7" spans="2:7" ht="21.75" customHeight="1">
      <c r="B7" s="715" t="s">
        <v>90</v>
      </c>
      <c r="C7" s="715"/>
      <c r="D7" s="715"/>
      <c r="E7" s="715"/>
      <c r="F7" s="715"/>
      <c r="G7" s="715"/>
    </row>
    <row r="8" spans="2:5" ht="21.75" customHeight="1">
      <c r="B8" s="76" t="s">
        <v>77</v>
      </c>
      <c r="E8" s="38"/>
    </row>
    <row r="9" spans="2:8" ht="21.75" customHeight="1">
      <c r="B9" s="714" t="s">
        <v>229</v>
      </c>
      <c r="C9" s="714"/>
      <c r="D9" s="714"/>
      <c r="E9" s="714"/>
      <c r="F9" s="714"/>
      <c r="G9" s="714"/>
      <c r="H9" s="41"/>
    </row>
    <row r="10" spans="2:8" ht="21.75" customHeight="1" thickBot="1">
      <c r="B10" s="716" t="s">
        <v>228</v>
      </c>
      <c r="C10" s="716"/>
      <c r="D10" s="716"/>
      <c r="E10" s="716"/>
      <c r="F10" s="716"/>
      <c r="G10" s="716"/>
      <c r="H10" s="41"/>
    </row>
    <row r="11" spans="2:7" ht="39.75" customHeight="1" thickBot="1">
      <c r="B11" s="105" t="s">
        <v>91</v>
      </c>
      <c r="C11" s="363" t="s">
        <v>230</v>
      </c>
      <c r="D11" s="107" t="s">
        <v>93</v>
      </c>
      <c r="E11" s="107" t="s">
        <v>342</v>
      </c>
      <c r="F11" s="106" t="s">
        <v>48</v>
      </c>
      <c r="G11" s="108" t="s">
        <v>227</v>
      </c>
    </row>
    <row r="12" spans="2:7" ht="21.75" customHeight="1">
      <c r="B12" s="707" t="s">
        <v>5</v>
      </c>
      <c r="C12" s="116" t="s">
        <v>49</v>
      </c>
      <c r="D12" s="115" t="s">
        <v>50</v>
      </c>
      <c r="E12" s="115" t="s">
        <v>51</v>
      </c>
      <c r="F12" s="116" t="s">
        <v>52</v>
      </c>
      <c r="G12" s="119" t="s">
        <v>105</v>
      </c>
    </row>
    <row r="13" spans="2:7" ht="21.75" customHeight="1" thickBot="1">
      <c r="B13" s="708"/>
      <c r="C13" s="113" t="s">
        <v>53</v>
      </c>
      <c r="D13" s="117" t="s">
        <v>54</v>
      </c>
      <c r="E13" s="117" t="s">
        <v>55</v>
      </c>
      <c r="F13" s="118" t="s">
        <v>56</v>
      </c>
      <c r="G13" s="120" t="s">
        <v>105</v>
      </c>
    </row>
    <row r="14" spans="2:7" ht="21.75" customHeight="1">
      <c r="B14" s="103">
        <v>1</v>
      </c>
      <c r="C14" s="104"/>
      <c r="D14" s="104"/>
      <c r="E14" s="104"/>
      <c r="F14" s="104"/>
      <c r="G14" s="331"/>
    </row>
    <row r="15" spans="2:7" ht="21.75" customHeight="1">
      <c r="B15" s="49">
        <v>2</v>
      </c>
      <c r="C15" s="50"/>
      <c r="D15" s="50"/>
      <c r="E15" s="50"/>
      <c r="F15" s="50"/>
      <c r="G15" s="332"/>
    </row>
    <row r="16" spans="2:7" ht="21.75" customHeight="1">
      <c r="B16" s="49">
        <v>3</v>
      </c>
      <c r="C16" s="50"/>
      <c r="D16" s="50"/>
      <c r="E16" s="50"/>
      <c r="F16" s="50"/>
      <c r="G16" s="332"/>
    </row>
    <row r="17" spans="2:7" ht="21.75" customHeight="1">
      <c r="B17" s="49">
        <v>4</v>
      </c>
      <c r="C17" s="50"/>
      <c r="D17" s="50"/>
      <c r="E17" s="50"/>
      <c r="F17" s="50"/>
      <c r="G17" s="332"/>
    </row>
    <row r="18" spans="2:7" ht="21.75" customHeight="1" thickBot="1">
      <c r="B18" s="51">
        <v>5</v>
      </c>
      <c r="C18" s="52"/>
      <c r="D18" s="52"/>
      <c r="E18" s="52"/>
      <c r="F18" s="52"/>
      <c r="G18" s="333"/>
    </row>
    <row r="19" ht="21.75" customHeight="1"/>
    <row r="20" spans="2:8" ht="21.75" customHeight="1" thickBot="1">
      <c r="B20" s="716" t="s">
        <v>106</v>
      </c>
      <c r="C20" s="716"/>
      <c r="D20" s="716"/>
      <c r="E20" s="716"/>
      <c r="F20" s="716"/>
      <c r="G20" s="716"/>
      <c r="H20" s="41"/>
    </row>
    <row r="21" spans="2:7" ht="39.75" customHeight="1" thickBot="1">
      <c r="B21" s="53" t="s">
        <v>57</v>
      </c>
      <c r="C21" s="54" t="s">
        <v>58</v>
      </c>
      <c r="D21" s="126" t="s">
        <v>59</v>
      </c>
      <c r="E21" s="694" t="s">
        <v>343</v>
      </c>
      <c r="F21" s="717"/>
      <c r="G21" s="123" t="s">
        <v>227</v>
      </c>
    </row>
    <row r="22" spans="2:7" ht="21.75" customHeight="1">
      <c r="B22" s="109" t="s">
        <v>5</v>
      </c>
      <c r="C22" s="110" t="s">
        <v>60</v>
      </c>
      <c r="D22" s="111" t="s">
        <v>61</v>
      </c>
      <c r="E22" s="709" t="s">
        <v>62</v>
      </c>
      <c r="F22" s="710"/>
      <c r="G22" s="124" t="s">
        <v>104</v>
      </c>
    </row>
    <row r="23" spans="2:7" ht="21.75" customHeight="1" thickBot="1">
      <c r="B23" s="112" t="s">
        <v>5</v>
      </c>
      <c r="C23" s="113" t="s">
        <v>63</v>
      </c>
      <c r="D23" s="114" t="s">
        <v>64</v>
      </c>
      <c r="E23" s="711" t="s">
        <v>65</v>
      </c>
      <c r="F23" s="712"/>
      <c r="G23" s="125" t="s">
        <v>104</v>
      </c>
    </row>
    <row r="24" spans="2:7" ht="21.75" customHeight="1">
      <c r="B24" s="55">
        <v>1</v>
      </c>
      <c r="C24" s="58"/>
      <c r="D24" s="58"/>
      <c r="E24" s="509"/>
      <c r="F24" s="508"/>
      <c r="G24" s="334"/>
    </row>
    <row r="25" spans="2:7" ht="21.75" customHeight="1">
      <c r="B25" s="56">
        <v>2</v>
      </c>
      <c r="C25" s="59"/>
      <c r="D25" s="59"/>
      <c r="E25" s="647"/>
      <c r="F25" s="648"/>
      <c r="G25" s="335"/>
    </row>
    <row r="26" spans="2:7" ht="21.75" customHeight="1">
      <c r="B26" s="56">
        <v>3</v>
      </c>
      <c r="C26" s="59"/>
      <c r="D26" s="59"/>
      <c r="E26" s="647"/>
      <c r="F26" s="648"/>
      <c r="G26" s="335"/>
    </row>
    <row r="27" spans="2:7" ht="21.75" customHeight="1">
      <c r="B27" s="56">
        <v>4</v>
      </c>
      <c r="C27" s="59"/>
      <c r="D27" s="59"/>
      <c r="E27" s="647"/>
      <c r="F27" s="648"/>
      <c r="G27" s="335"/>
    </row>
    <row r="28" spans="2:7" ht="21.75" customHeight="1" thickBot="1">
      <c r="B28" s="57">
        <v>5</v>
      </c>
      <c r="C28" s="60"/>
      <c r="D28" s="60"/>
      <c r="E28" s="718"/>
      <c r="F28" s="719"/>
      <c r="G28" s="336"/>
    </row>
    <row r="29" ht="21.75" customHeight="1"/>
    <row r="30" spans="2:8" ht="21.75" customHeight="1" thickBot="1">
      <c r="B30" s="716" t="s">
        <v>124</v>
      </c>
      <c r="C30" s="716"/>
      <c r="D30" s="716"/>
      <c r="E30" s="716"/>
      <c r="F30" s="716"/>
      <c r="G30" s="716"/>
      <c r="H30" s="41"/>
    </row>
    <row r="31" spans="2:7" ht="39.75" customHeight="1" thickBot="1">
      <c r="B31" s="53" t="s">
        <v>57</v>
      </c>
      <c r="C31" s="54" t="s">
        <v>125</v>
      </c>
      <c r="D31" s="694" t="s">
        <v>344</v>
      </c>
      <c r="E31" s="695"/>
      <c r="F31" s="695"/>
      <c r="G31" s="696"/>
    </row>
    <row r="32" spans="2:7" ht="21.75" customHeight="1">
      <c r="B32" s="109" t="s">
        <v>5</v>
      </c>
      <c r="C32" s="110" t="s">
        <v>128</v>
      </c>
      <c r="D32" s="697" t="s">
        <v>127</v>
      </c>
      <c r="E32" s="698"/>
      <c r="F32" s="698"/>
      <c r="G32" s="699"/>
    </row>
    <row r="33" spans="2:7" ht="21.75" customHeight="1" thickBot="1">
      <c r="B33" s="112" t="s">
        <v>5</v>
      </c>
      <c r="C33" s="113" t="s">
        <v>126</v>
      </c>
      <c r="D33" s="700" t="s">
        <v>129</v>
      </c>
      <c r="E33" s="701"/>
      <c r="F33" s="701"/>
      <c r="G33" s="702"/>
    </row>
    <row r="34" spans="2:7" ht="21.75" customHeight="1">
      <c r="B34" s="55">
        <v>1</v>
      </c>
      <c r="C34" s="58"/>
      <c r="D34" s="703"/>
      <c r="E34" s="704"/>
      <c r="F34" s="704"/>
      <c r="G34" s="705"/>
    </row>
    <row r="35" spans="2:7" ht="21.75" customHeight="1">
      <c r="B35" s="56">
        <v>2</v>
      </c>
      <c r="C35" s="59"/>
      <c r="D35" s="688"/>
      <c r="E35" s="689"/>
      <c r="F35" s="689"/>
      <c r="G35" s="690"/>
    </row>
    <row r="36" spans="2:7" ht="21.75" customHeight="1">
      <c r="B36" s="56">
        <v>3</v>
      </c>
      <c r="C36" s="59"/>
      <c r="D36" s="688"/>
      <c r="E36" s="689"/>
      <c r="F36" s="689"/>
      <c r="G36" s="690"/>
    </row>
    <row r="37" spans="2:7" ht="21.75" customHeight="1">
      <c r="B37" s="56">
        <v>4</v>
      </c>
      <c r="C37" s="59"/>
      <c r="D37" s="688"/>
      <c r="E37" s="689"/>
      <c r="F37" s="689"/>
      <c r="G37" s="690"/>
    </row>
    <row r="38" spans="2:7" ht="21.75" customHeight="1" thickBot="1">
      <c r="B38" s="57">
        <v>5</v>
      </c>
      <c r="C38" s="60"/>
      <c r="D38" s="691"/>
      <c r="E38" s="692"/>
      <c r="F38" s="692"/>
      <c r="G38" s="693"/>
    </row>
    <row r="39" spans="2:7" ht="24" customHeight="1">
      <c r="B39" s="39"/>
      <c r="C39" s="154"/>
      <c r="D39" s="154"/>
      <c r="E39" s="155"/>
      <c r="F39" s="155"/>
      <c r="G39" s="39"/>
    </row>
    <row r="40" spans="2:6" s="20" customFormat="1" ht="17.25">
      <c r="B40" s="22"/>
      <c r="C40" s="88"/>
      <c r="D40" s="21"/>
      <c r="E40" s="22"/>
      <c r="F40" s="21"/>
    </row>
    <row r="41" spans="2:20" s="40" customFormat="1" ht="18" customHeight="1">
      <c r="B41" s="37"/>
      <c r="C41" s="37"/>
      <c r="D41" s="89"/>
      <c r="E41" s="86"/>
      <c r="F41" s="86"/>
      <c r="G41" s="86"/>
      <c r="H41" s="86"/>
      <c r="I41" s="84"/>
      <c r="J41" s="84"/>
      <c r="K41" s="84"/>
      <c r="L41" s="37"/>
      <c r="M41" s="37"/>
      <c r="N41" s="37"/>
      <c r="O41" s="37"/>
      <c r="P41" s="37"/>
      <c r="Q41" s="37"/>
      <c r="R41" s="37"/>
      <c r="S41" s="37"/>
      <c r="T41" s="37"/>
    </row>
    <row r="42" spans="2:20" s="40" customFormat="1" ht="18" customHeight="1">
      <c r="B42" s="37"/>
      <c r="C42" s="37"/>
      <c r="D42" s="83"/>
      <c r="E42" s="83"/>
      <c r="F42" s="83"/>
      <c r="G42" s="83"/>
      <c r="H42" s="83"/>
      <c r="I42" s="83"/>
      <c r="J42" s="83"/>
      <c r="K42" s="83"/>
      <c r="L42" s="37"/>
      <c r="M42" s="37"/>
      <c r="N42" s="37"/>
      <c r="O42" s="37"/>
      <c r="P42" s="37"/>
      <c r="Q42" s="37"/>
      <c r="R42" s="37"/>
      <c r="S42" s="37"/>
      <c r="T42" s="37"/>
    </row>
    <row r="43" spans="5:6" ht="13.5">
      <c r="E43" s="40"/>
      <c r="F43" s="40"/>
    </row>
    <row r="44" spans="5:6" ht="13.5">
      <c r="E44" s="40"/>
      <c r="F44" s="40"/>
    </row>
    <row r="45" spans="5:6" ht="13.5">
      <c r="E45" s="40"/>
      <c r="F45" s="40"/>
    </row>
    <row r="46" spans="5:6" ht="13.5">
      <c r="E46" s="40"/>
      <c r="F46" s="40"/>
    </row>
    <row r="47" spans="5:6" ht="13.5">
      <c r="E47" s="40"/>
      <c r="F47" s="40"/>
    </row>
    <row r="48" spans="5:6" ht="13.5">
      <c r="E48" s="40"/>
      <c r="F48" s="40"/>
    </row>
    <row r="49" spans="5:6" ht="13.5">
      <c r="E49" s="40"/>
      <c r="F49" s="40"/>
    </row>
    <row r="50" spans="5:6" ht="13.5">
      <c r="E50" s="40"/>
      <c r="F50" s="40"/>
    </row>
    <row r="51" spans="5:6" ht="13.5" customHeight="1">
      <c r="E51" s="40"/>
      <c r="F51" s="40"/>
    </row>
    <row r="52" spans="5:6" ht="14.25" customHeight="1">
      <c r="E52" s="40"/>
      <c r="F52" s="40"/>
    </row>
    <row r="53" spans="5:6" ht="13.5" customHeight="1">
      <c r="E53" s="40"/>
      <c r="F53" s="40"/>
    </row>
    <row r="54" spans="5:6" ht="13.5">
      <c r="E54" s="40"/>
      <c r="F54" s="40"/>
    </row>
    <row r="55" spans="5:6" ht="13.5">
      <c r="E55" s="40"/>
      <c r="F55" s="40"/>
    </row>
    <row r="56" spans="5:6" ht="13.5">
      <c r="E56" s="40"/>
      <c r="F56" s="40"/>
    </row>
  </sheetData>
  <sheetProtection/>
  <mergeCells count="24">
    <mergeCell ref="E27:F27"/>
    <mergeCell ref="E21:F21"/>
    <mergeCell ref="E25:F25"/>
    <mergeCell ref="E28:F28"/>
    <mergeCell ref="E26:F26"/>
    <mergeCell ref="B30:G30"/>
    <mergeCell ref="B2:D2"/>
    <mergeCell ref="B12:B13"/>
    <mergeCell ref="E22:F22"/>
    <mergeCell ref="E23:F23"/>
    <mergeCell ref="E24:F24"/>
    <mergeCell ref="B3:G3"/>
    <mergeCell ref="B9:G9"/>
    <mergeCell ref="B7:G7"/>
    <mergeCell ref="B20:G20"/>
    <mergeCell ref="B10:G10"/>
    <mergeCell ref="D36:G36"/>
    <mergeCell ref="D37:G37"/>
    <mergeCell ref="D38:G38"/>
    <mergeCell ref="D31:G31"/>
    <mergeCell ref="D32:G32"/>
    <mergeCell ref="D33:G33"/>
    <mergeCell ref="D34:G34"/>
    <mergeCell ref="D35:G35"/>
  </mergeCells>
  <printOptions/>
  <pageMargins left="0.5905511811023623" right="0.1968503937007874" top="0.5905511811023623" bottom="0.15748031496062992" header="0.31496062992125984" footer="0.275590551181102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FF66FF"/>
  </sheetPr>
  <dimension ref="B2:AM36"/>
  <sheetViews>
    <sheetView view="pageBreakPreview" zoomScale="90" zoomScaleSheetLayoutView="90" zoomScalePageLayoutView="0" workbookViewId="0" topLeftCell="A1">
      <selection activeCell="B33" sqref="B33"/>
    </sheetView>
  </sheetViews>
  <sheetFormatPr defaultColWidth="9.00390625" defaultRowHeight="13.5"/>
  <cols>
    <col min="2" max="2" width="3.125" style="0" customWidth="1"/>
    <col min="3" max="39" width="2.75390625" style="0" customWidth="1"/>
  </cols>
  <sheetData>
    <row r="2" spans="2:12" ht="21" customHeight="1">
      <c r="B2" s="740"/>
      <c r="C2" s="740"/>
      <c r="D2" s="740"/>
      <c r="E2" s="740"/>
      <c r="F2" s="740"/>
      <c r="G2" s="740"/>
      <c r="H2" s="740"/>
      <c r="I2" s="740"/>
      <c r="J2" s="740"/>
      <c r="K2" s="740"/>
      <c r="L2" s="740"/>
    </row>
    <row r="3" spans="2:39" ht="39" customHeight="1">
      <c r="B3" s="580" t="s">
        <v>231</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row>
    <row r="4" spans="2:38" ht="18" customHeight="1">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row>
    <row r="5" spans="22:38" ht="26.25" customHeight="1">
      <c r="V5" s="779" t="s">
        <v>30</v>
      </c>
      <c r="W5" s="779"/>
      <c r="X5" s="779"/>
      <c r="Y5" s="779"/>
      <c r="Z5" s="779"/>
      <c r="AA5" s="779"/>
      <c r="AB5" s="500">
        <f>IF('A選対計画'!G6=0,"",'A選対計画'!G6)</f>
      </c>
      <c r="AC5" s="576"/>
      <c r="AD5" s="576"/>
      <c r="AE5" s="576"/>
      <c r="AF5" s="576"/>
      <c r="AG5" s="576"/>
      <c r="AH5" s="576"/>
      <c r="AI5" s="576"/>
      <c r="AJ5" s="576"/>
      <c r="AK5" s="576"/>
      <c r="AL5" s="501"/>
    </row>
    <row r="6" spans="2:38" ht="26.25" customHeight="1">
      <c r="B6" s="715" t="s">
        <v>101</v>
      </c>
      <c r="C6" s="715"/>
      <c r="D6" s="715"/>
      <c r="E6" s="715"/>
      <c r="F6" s="715"/>
      <c r="G6" s="715"/>
      <c r="H6" s="715"/>
      <c r="I6" s="715"/>
      <c r="J6" s="715"/>
      <c r="K6" s="715"/>
      <c r="L6" s="715"/>
      <c r="M6" s="715"/>
      <c r="N6" s="715"/>
      <c r="O6" s="715"/>
      <c r="P6" s="715"/>
      <c r="Q6" s="715"/>
      <c r="R6" s="715"/>
      <c r="S6" s="715"/>
      <c r="T6" s="715"/>
      <c r="U6" s="780"/>
      <c r="V6" s="779" t="s">
        <v>3</v>
      </c>
      <c r="W6" s="779"/>
      <c r="X6" s="779"/>
      <c r="Y6" s="779"/>
      <c r="Z6" s="779"/>
      <c r="AA6" s="779"/>
      <c r="AB6" s="500">
        <f>IF('A選対計画'!G7=0,"",'A選対計画'!G7)</f>
      </c>
      <c r="AC6" s="576"/>
      <c r="AD6" s="576"/>
      <c r="AE6" s="576"/>
      <c r="AF6" s="576"/>
      <c r="AG6" s="576"/>
      <c r="AH6" s="576"/>
      <c r="AI6" s="576"/>
      <c r="AJ6" s="576"/>
      <c r="AK6" s="576"/>
      <c r="AL6" s="501"/>
    </row>
    <row r="7" spans="15:25" ht="9.75" customHeight="1">
      <c r="O7" s="38"/>
      <c r="P7" s="38"/>
      <c r="Q7" s="39"/>
      <c r="R7" s="39"/>
      <c r="S7" s="39"/>
      <c r="T7" s="39"/>
      <c r="U7" s="39"/>
      <c r="V7" s="39"/>
      <c r="W7" s="39"/>
      <c r="X7" s="39"/>
      <c r="Y7" s="39"/>
    </row>
    <row r="8" spans="2:38" ht="18.75" customHeight="1">
      <c r="B8" s="715" t="s">
        <v>232</v>
      </c>
      <c r="C8" s="715"/>
      <c r="D8" s="715"/>
      <c r="E8" s="715"/>
      <c r="F8" s="715"/>
      <c r="G8" s="715"/>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row>
    <row r="9" spans="15:25" ht="9.75" customHeight="1">
      <c r="O9" s="38"/>
      <c r="P9" s="38"/>
      <c r="Q9" s="39"/>
      <c r="R9" s="39"/>
      <c r="S9" s="39"/>
      <c r="T9" s="39"/>
      <c r="U9" s="39"/>
      <c r="V9" s="39"/>
      <c r="W9" s="39"/>
      <c r="X9" s="39"/>
      <c r="Y9" s="39"/>
    </row>
    <row r="10" spans="2:25" ht="18.75" customHeight="1">
      <c r="B10" s="77" t="s">
        <v>78</v>
      </c>
      <c r="O10" s="38"/>
      <c r="P10" s="38"/>
      <c r="Q10" s="39"/>
      <c r="R10" s="39"/>
      <c r="S10" s="39"/>
      <c r="T10" s="39"/>
      <c r="U10" s="39"/>
      <c r="V10" s="39"/>
      <c r="W10" s="39"/>
      <c r="X10" s="39"/>
      <c r="Y10" s="39"/>
    </row>
    <row r="11" spans="2:33" s="40" customFormat="1" ht="17.25" customHeight="1" thickBot="1">
      <c r="B11" s="714" t="s">
        <v>94</v>
      </c>
      <c r="C11" s="714"/>
      <c r="D11" s="714"/>
      <c r="E11" s="714"/>
      <c r="F11" s="714"/>
      <c r="G11" s="714"/>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row>
    <row r="12" spans="2:38" s="40" customFormat="1" ht="30" customHeight="1" thickBot="1">
      <c r="B12" s="366"/>
      <c r="C12" s="770" t="s">
        <v>237</v>
      </c>
      <c r="D12" s="770"/>
      <c r="E12" s="770"/>
      <c r="F12" s="771" t="s">
        <v>234</v>
      </c>
      <c r="G12" s="772"/>
      <c r="H12" s="772"/>
      <c r="I12" s="772"/>
      <c r="J12" s="773"/>
      <c r="K12" s="774" t="s">
        <v>235</v>
      </c>
      <c r="L12" s="775"/>
      <c r="M12" s="775"/>
      <c r="N12" s="775"/>
      <c r="O12" s="775"/>
      <c r="P12" s="775"/>
      <c r="Q12" s="776"/>
      <c r="R12" s="777" t="s">
        <v>236</v>
      </c>
      <c r="S12" s="777"/>
      <c r="T12" s="777"/>
      <c r="U12" s="777"/>
      <c r="V12" s="777"/>
      <c r="W12" s="770" t="s">
        <v>32</v>
      </c>
      <c r="X12" s="770"/>
      <c r="Y12" s="770"/>
      <c r="Z12" s="770"/>
      <c r="AA12" s="770"/>
      <c r="AB12" s="770"/>
      <c r="AC12" s="770"/>
      <c r="AD12" s="770"/>
      <c r="AE12" s="770"/>
      <c r="AF12" s="770"/>
      <c r="AG12" s="770"/>
      <c r="AH12" s="770"/>
      <c r="AI12" s="770"/>
      <c r="AJ12" s="770"/>
      <c r="AK12" s="770"/>
      <c r="AL12" s="778"/>
    </row>
    <row r="13" spans="2:38" s="40" customFormat="1" ht="30" customHeight="1">
      <c r="B13" s="762" t="s">
        <v>69</v>
      </c>
      <c r="C13" s="765" t="s">
        <v>6</v>
      </c>
      <c r="D13" s="765"/>
      <c r="E13" s="765"/>
      <c r="F13" s="766" t="s">
        <v>33</v>
      </c>
      <c r="G13" s="767"/>
      <c r="H13" s="767"/>
      <c r="I13" s="767"/>
      <c r="J13" s="767"/>
      <c r="K13" s="765" t="s">
        <v>34</v>
      </c>
      <c r="L13" s="765"/>
      <c r="M13" s="765"/>
      <c r="N13" s="765"/>
      <c r="O13" s="765"/>
      <c r="P13" s="765"/>
      <c r="Q13" s="765"/>
      <c r="R13" s="766" t="s">
        <v>35</v>
      </c>
      <c r="S13" s="767"/>
      <c r="T13" s="767"/>
      <c r="U13" s="767"/>
      <c r="V13" s="769"/>
      <c r="W13" s="754" t="s">
        <v>36</v>
      </c>
      <c r="X13" s="754"/>
      <c r="Y13" s="754"/>
      <c r="Z13" s="754"/>
      <c r="AA13" s="754"/>
      <c r="AB13" s="754"/>
      <c r="AC13" s="754"/>
      <c r="AD13" s="754"/>
      <c r="AE13" s="754"/>
      <c r="AF13" s="754"/>
      <c r="AG13" s="754"/>
      <c r="AH13" s="754"/>
      <c r="AI13" s="754"/>
      <c r="AJ13" s="754"/>
      <c r="AK13" s="754"/>
      <c r="AL13" s="755"/>
    </row>
    <row r="14" spans="2:38" s="40" customFormat="1" ht="30" customHeight="1">
      <c r="B14" s="763"/>
      <c r="C14" s="756" t="s">
        <v>6</v>
      </c>
      <c r="D14" s="756"/>
      <c r="E14" s="756"/>
      <c r="F14" s="757" t="s">
        <v>37</v>
      </c>
      <c r="G14" s="758"/>
      <c r="H14" s="758"/>
      <c r="I14" s="758"/>
      <c r="J14" s="759"/>
      <c r="K14" s="757" t="s">
        <v>38</v>
      </c>
      <c r="L14" s="758"/>
      <c r="M14" s="758"/>
      <c r="N14" s="758"/>
      <c r="O14" s="758"/>
      <c r="P14" s="758"/>
      <c r="Q14" s="759"/>
      <c r="R14" s="757" t="s">
        <v>39</v>
      </c>
      <c r="S14" s="758"/>
      <c r="T14" s="758"/>
      <c r="U14" s="758"/>
      <c r="V14" s="759"/>
      <c r="W14" s="760" t="s">
        <v>40</v>
      </c>
      <c r="X14" s="760"/>
      <c r="Y14" s="760"/>
      <c r="Z14" s="760"/>
      <c r="AA14" s="760"/>
      <c r="AB14" s="760"/>
      <c r="AC14" s="760"/>
      <c r="AD14" s="760"/>
      <c r="AE14" s="760"/>
      <c r="AF14" s="760"/>
      <c r="AG14" s="760"/>
      <c r="AH14" s="760"/>
      <c r="AI14" s="760"/>
      <c r="AJ14" s="760"/>
      <c r="AK14" s="760"/>
      <c r="AL14" s="761"/>
    </row>
    <row r="15" spans="2:38" s="40" customFormat="1" ht="30" customHeight="1" thickBot="1">
      <c r="B15" s="764"/>
      <c r="C15" s="768" t="s">
        <v>28</v>
      </c>
      <c r="D15" s="768"/>
      <c r="E15" s="768"/>
      <c r="F15" s="751" t="s">
        <v>41</v>
      </c>
      <c r="G15" s="752"/>
      <c r="H15" s="752"/>
      <c r="I15" s="752"/>
      <c r="J15" s="753"/>
      <c r="K15" s="751" t="s">
        <v>42</v>
      </c>
      <c r="L15" s="752"/>
      <c r="M15" s="752"/>
      <c r="N15" s="752"/>
      <c r="O15" s="752"/>
      <c r="P15" s="752"/>
      <c r="Q15" s="753"/>
      <c r="R15" s="751" t="s">
        <v>43</v>
      </c>
      <c r="S15" s="752"/>
      <c r="T15" s="752"/>
      <c r="U15" s="752"/>
      <c r="V15" s="753"/>
      <c r="W15" s="746" t="s">
        <v>44</v>
      </c>
      <c r="X15" s="746"/>
      <c r="Y15" s="746"/>
      <c r="Z15" s="746"/>
      <c r="AA15" s="746"/>
      <c r="AB15" s="746"/>
      <c r="AC15" s="746"/>
      <c r="AD15" s="746"/>
      <c r="AE15" s="746"/>
      <c r="AF15" s="746"/>
      <c r="AG15" s="746"/>
      <c r="AH15" s="746"/>
      <c r="AI15" s="746"/>
      <c r="AJ15" s="746"/>
      <c r="AK15" s="746"/>
      <c r="AL15" s="747"/>
    </row>
    <row r="16" spans="2:38" s="40" customFormat="1" ht="30" customHeight="1">
      <c r="B16" s="42">
        <v>1</v>
      </c>
      <c r="C16" s="748"/>
      <c r="D16" s="748"/>
      <c r="E16" s="748"/>
      <c r="F16" s="748"/>
      <c r="G16" s="748"/>
      <c r="H16" s="748"/>
      <c r="I16" s="748"/>
      <c r="J16" s="748"/>
      <c r="K16" s="748"/>
      <c r="L16" s="748"/>
      <c r="M16" s="748"/>
      <c r="N16" s="748"/>
      <c r="O16" s="748"/>
      <c r="P16" s="748"/>
      <c r="Q16" s="748"/>
      <c r="R16" s="748"/>
      <c r="S16" s="748"/>
      <c r="T16" s="748"/>
      <c r="U16" s="748"/>
      <c r="V16" s="748"/>
      <c r="W16" s="749"/>
      <c r="X16" s="749"/>
      <c r="Y16" s="749"/>
      <c r="Z16" s="749"/>
      <c r="AA16" s="749"/>
      <c r="AB16" s="749"/>
      <c r="AC16" s="749"/>
      <c r="AD16" s="749"/>
      <c r="AE16" s="749"/>
      <c r="AF16" s="749"/>
      <c r="AG16" s="749"/>
      <c r="AH16" s="749"/>
      <c r="AI16" s="749"/>
      <c r="AJ16" s="749"/>
      <c r="AK16" s="749"/>
      <c r="AL16" s="750"/>
    </row>
    <row r="17" spans="2:38" s="40" customFormat="1" ht="30" customHeight="1">
      <c r="B17" s="43">
        <v>2</v>
      </c>
      <c r="C17" s="741"/>
      <c r="D17" s="741"/>
      <c r="E17" s="741"/>
      <c r="F17" s="741"/>
      <c r="G17" s="741"/>
      <c r="H17" s="741"/>
      <c r="I17" s="741"/>
      <c r="J17" s="741"/>
      <c r="K17" s="741"/>
      <c r="L17" s="741"/>
      <c r="M17" s="741"/>
      <c r="N17" s="741"/>
      <c r="O17" s="741"/>
      <c r="P17" s="741"/>
      <c r="Q17" s="741"/>
      <c r="R17" s="741"/>
      <c r="S17" s="741"/>
      <c r="T17" s="741"/>
      <c r="U17" s="741"/>
      <c r="V17" s="741"/>
      <c r="W17" s="744"/>
      <c r="X17" s="744"/>
      <c r="Y17" s="744"/>
      <c r="Z17" s="744"/>
      <c r="AA17" s="744"/>
      <c r="AB17" s="744"/>
      <c r="AC17" s="744"/>
      <c r="AD17" s="744"/>
      <c r="AE17" s="744"/>
      <c r="AF17" s="744"/>
      <c r="AG17" s="744"/>
      <c r="AH17" s="744"/>
      <c r="AI17" s="744"/>
      <c r="AJ17" s="744"/>
      <c r="AK17" s="744"/>
      <c r="AL17" s="745"/>
    </row>
    <row r="18" spans="2:38" s="40" customFormat="1" ht="30" customHeight="1">
      <c r="B18" s="43">
        <v>3</v>
      </c>
      <c r="C18" s="741"/>
      <c r="D18" s="741"/>
      <c r="E18" s="741"/>
      <c r="F18" s="741"/>
      <c r="G18" s="741"/>
      <c r="H18" s="741"/>
      <c r="I18" s="741"/>
      <c r="J18" s="741"/>
      <c r="K18" s="741"/>
      <c r="L18" s="741"/>
      <c r="M18" s="741"/>
      <c r="N18" s="741"/>
      <c r="O18" s="741"/>
      <c r="P18" s="741"/>
      <c r="Q18" s="741"/>
      <c r="R18" s="741"/>
      <c r="S18" s="741"/>
      <c r="T18" s="741"/>
      <c r="U18" s="741"/>
      <c r="V18" s="741"/>
      <c r="W18" s="744"/>
      <c r="X18" s="744"/>
      <c r="Y18" s="744"/>
      <c r="Z18" s="744"/>
      <c r="AA18" s="744"/>
      <c r="AB18" s="744"/>
      <c r="AC18" s="744"/>
      <c r="AD18" s="744"/>
      <c r="AE18" s="744"/>
      <c r="AF18" s="744"/>
      <c r="AG18" s="744"/>
      <c r="AH18" s="744"/>
      <c r="AI18" s="744"/>
      <c r="AJ18" s="744"/>
      <c r="AK18" s="744"/>
      <c r="AL18" s="745"/>
    </row>
    <row r="19" spans="2:38" s="40" customFormat="1" ht="30" customHeight="1">
      <c r="B19" s="43">
        <v>4</v>
      </c>
      <c r="C19" s="741"/>
      <c r="D19" s="741"/>
      <c r="E19" s="741"/>
      <c r="F19" s="741"/>
      <c r="G19" s="741"/>
      <c r="H19" s="741"/>
      <c r="I19" s="741"/>
      <c r="J19" s="741"/>
      <c r="K19" s="741"/>
      <c r="L19" s="741"/>
      <c r="M19" s="741"/>
      <c r="N19" s="741"/>
      <c r="O19" s="741"/>
      <c r="P19" s="741"/>
      <c r="Q19" s="741"/>
      <c r="R19" s="741"/>
      <c r="S19" s="741"/>
      <c r="T19" s="741"/>
      <c r="U19" s="741"/>
      <c r="V19" s="741"/>
      <c r="W19" s="744"/>
      <c r="X19" s="744"/>
      <c r="Y19" s="744"/>
      <c r="Z19" s="744"/>
      <c r="AA19" s="744"/>
      <c r="AB19" s="744"/>
      <c r="AC19" s="744"/>
      <c r="AD19" s="744"/>
      <c r="AE19" s="744"/>
      <c r="AF19" s="744"/>
      <c r="AG19" s="744"/>
      <c r="AH19" s="744"/>
      <c r="AI19" s="744"/>
      <c r="AJ19" s="744"/>
      <c r="AK19" s="744"/>
      <c r="AL19" s="745"/>
    </row>
    <row r="20" spans="2:38" s="40" customFormat="1" ht="30" customHeight="1">
      <c r="B20" s="43">
        <v>5</v>
      </c>
      <c r="C20" s="741"/>
      <c r="D20" s="741"/>
      <c r="E20" s="741"/>
      <c r="F20" s="741"/>
      <c r="G20" s="741"/>
      <c r="H20" s="741"/>
      <c r="I20" s="741"/>
      <c r="J20" s="741"/>
      <c r="K20" s="741"/>
      <c r="L20" s="741"/>
      <c r="M20" s="741"/>
      <c r="N20" s="741"/>
      <c r="O20" s="741"/>
      <c r="P20" s="741"/>
      <c r="Q20" s="741"/>
      <c r="R20" s="741"/>
      <c r="S20" s="741"/>
      <c r="T20" s="741"/>
      <c r="U20" s="741"/>
      <c r="V20" s="741"/>
      <c r="W20" s="744"/>
      <c r="X20" s="744"/>
      <c r="Y20" s="744"/>
      <c r="Z20" s="744"/>
      <c r="AA20" s="744"/>
      <c r="AB20" s="744"/>
      <c r="AC20" s="744"/>
      <c r="AD20" s="744"/>
      <c r="AE20" s="744"/>
      <c r="AF20" s="744"/>
      <c r="AG20" s="744"/>
      <c r="AH20" s="744"/>
      <c r="AI20" s="744"/>
      <c r="AJ20" s="744"/>
      <c r="AK20" s="744"/>
      <c r="AL20" s="745"/>
    </row>
    <row r="21" spans="2:38" s="40" customFormat="1" ht="30" customHeight="1">
      <c r="B21" s="43">
        <v>6</v>
      </c>
      <c r="C21" s="741"/>
      <c r="D21" s="741"/>
      <c r="E21" s="741"/>
      <c r="F21" s="741"/>
      <c r="G21" s="741"/>
      <c r="H21" s="741"/>
      <c r="I21" s="741"/>
      <c r="J21" s="741"/>
      <c r="K21" s="741"/>
      <c r="L21" s="741"/>
      <c r="M21" s="741"/>
      <c r="N21" s="741"/>
      <c r="O21" s="741"/>
      <c r="P21" s="741"/>
      <c r="Q21" s="741"/>
      <c r="R21" s="741"/>
      <c r="S21" s="741"/>
      <c r="T21" s="741"/>
      <c r="U21" s="741"/>
      <c r="V21" s="741"/>
      <c r="W21" s="744"/>
      <c r="X21" s="744"/>
      <c r="Y21" s="744"/>
      <c r="Z21" s="744"/>
      <c r="AA21" s="744"/>
      <c r="AB21" s="744"/>
      <c r="AC21" s="744"/>
      <c r="AD21" s="744"/>
      <c r="AE21" s="744"/>
      <c r="AF21" s="744"/>
      <c r="AG21" s="744"/>
      <c r="AH21" s="744"/>
      <c r="AI21" s="744"/>
      <c r="AJ21" s="744"/>
      <c r="AK21" s="744"/>
      <c r="AL21" s="745"/>
    </row>
    <row r="22" spans="2:38" s="40" customFormat="1" ht="30" customHeight="1">
      <c r="B22" s="43">
        <v>7</v>
      </c>
      <c r="C22" s="741"/>
      <c r="D22" s="741"/>
      <c r="E22" s="741"/>
      <c r="F22" s="741"/>
      <c r="G22" s="741"/>
      <c r="H22" s="741"/>
      <c r="I22" s="741"/>
      <c r="J22" s="741"/>
      <c r="K22" s="741"/>
      <c r="L22" s="741"/>
      <c r="M22" s="741"/>
      <c r="N22" s="741"/>
      <c r="O22" s="741"/>
      <c r="P22" s="741"/>
      <c r="Q22" s="741"/>
      <c r="R22" s="741"/>
      <c r="S22" s="741"/>
      <c r="T22" s="741"/>
      <c r="U22" s="741"/>
      <c r="V22" s="741"/>
      <c r="W22" s="744"/>
      <c r="X22" s="744"/>
      <c r="Y22" s="744"/>
      <c r="Z22" s="744"/>
      <c r="AA22" s="744"/>
      <c r="AB22" s="744"/>
      <c r="AC22" s="744"/>
      <c r="AD22" s="744"/>
      <c r="AE22" s="744"/>
      <c r="AF22" s="744"/>
      <c r="AG22" s="744"/>
      <c r="AH22" s="744"/>
      <c r="AI22" s="744"/>
      <c r="AJ22" s="744"/>
      <c r="AK22" s="744"/>
      <c r="AL22" s="745"/>
    </row>
    <row r="23" spans="2:38" s="40" customFormat="1" ht="30" customHeight="1">
      <c r="B23" s="43">
        <v>8</v>
      </c>
      <c r="C23" s="741"/>
      <c r="D23" s="741"/>
      <c r="E23" s="741"/>
      <c r="F23" s="741"/>
      <c r="G23" s="741"/>
      <c r="H23" s="741"/>
      <c r="I23" s="741"/>
      <c r="J23" s="741"/>
      <c r="K23" s="741"/>
      <c r="L23" s="741"/>
      <c r="M23" s="741"/>
      <c r="N23" s="741"/>
      <c r="O23" s="741"/>
      <c r="P23" s="741"/>
      <c r="Q23" s="741"/>
      <c r="R23" s="741"/>
      <c r="S23" s="741"/>
      <c r="T23" s="741"/>
      <c r="U23" s="741"/>
      <c r="V23" s="741"/>
      <c r="W23" s="744"/>
      <c r="X23" s="744"/>
      <c r="Y23" s="744"/>
      <c r="Z23" s="744"/>
      <c r="AA23" s="744"/>
      <c r="AB23" s="744"/>
      <c r="AC23" s="744"/>
      <c r="AD23" s="744"/>
      <c r="AE23" s="744"/>
      <c r="AF23" s="744"/>
      <c r="AG23" s="744"/>
      <c r="AH23" s="744"/>
      <c r="AI23" s="744"/>
      <c r="AJ23" s="744"/>
      <c r="AK23" s="744"/>
      <c r="AL23" s="745"/>
    </row>
    <row r="24" spans="2:38" s="40" customFormat="1" ht="30" customHeight="1">
      <c r="B24" s="43">
        <v>9</v>
      </c>
      <c r="C24" s="741"/>
      <c r="D24" s="741"/>
      <c r="E24" s="741"/>
      <c r="F24" s="741"/>
      <c r="G24" s="741"/>
      <c r="H24" s="741"/>
      <c r="I24" s="741"/>
      <c r="J24" s="741"/>
      <c r="K24" s="741"/>
      <c r="L24" s="741"/>
      <c r="M24" s="741"/>
      <c r="N24" s="741"/>
      <c r="O24" s="741"/>
      <c r="P24" s="741"/>
      <c r="Q24" s="741"/>
      <c r="R24" s="741"/>
      <c r="S24" s="741"/>
      <c r="T24" s="741"/>
      <c r="U24" s="741"/>
      <c r="V24" s="741"/>
      <c r="W24" s="744"/>
      <c r="X24" s="744"/>
      <c r="Y24" s="744"/>
      <c r="Z24" s="744"/>
      <c r="AA24" s="744"/>
      <c r="AB24" s="744"/>
      <c r="AC24" s="744"/>
      <c r="AD24" s="744"/>
      <c r="AE24" s="744"/>
      <c r="AF24" s="744"/>
      <c r="AG24" s="744"/>
      <c r="AH24" s="744"/>
      <c r="AI24" s="744"/>
      <c r="AJ24" s="744"/>
      <c r="AK24" s="744"/>
      <c r="AL24" s="745"/>
    </row>
    <row r="25" spans="2:38" s="40" customFormat="1" ht="30" customHeight="1" thickBot="1">
      <c r="B25" s="44">
        <v>10</v>
      </c>
      <c r="C25" s="739"/>
      <c r="D25" s="739"/>
      <c r="E25" s="739"/>
      <c r="F25" s="739"/>
      <c r="G25" s="739"/>
      <c r="H25" s="739"/>
      <c r="I25" s="739"/>
      <c r="J25" s="739"/>
      <c r="K25" s="739"/>
      <c r="L25" s="739"/>
      <c r="M25" s="739"/>
      <c r="N25" s="739"/>
      <c r="O25" s="739"/>
      <c r="P25" s="739"/>
      <c r="Q25" s="739"/>
      <c r="R25" s="739"/>
      <c r="S25" s="739"/>
      <c r="T25" s="739"/>
      <c r="U25" s="739"/>
      <c r="V25" s="739"/>
      <c r="W25" s="742"/>
      <c r="X25" s="742"/>
      <c r="Y25" s="742"/>
      <c r="Z25" s="742"/>
      <c r="AA25" s="742"/>
      <c r="AB25" s="742"/>
      <c r="AC25" s="742"/>
      <c r="AD25" s="742"/>
      <c r="AE25" s="742"/>
      <c r="AF25" s="742"/>
      <c r="AG25" s="742"/>
      <c r="AH25" s="742"/>
      <c r="AI25" s="742"/>
      <c r="AJ25" s="742"/>
      <c r="AK25" s="742"/>
      <c r="AL25" s="743"/>
    </row>
    <row r="26" spans="2:38" s="40" customFormat="1" ht="23.25" customHeight="1">
      <c r="B26" s="714" t="s">
        <v>233</v>
      </c>
      <c r="C26" s="714"/>
      <c r="D26" s="714"/>
      <c r="E26" s="714"/>
      <c r="F26" s="714"/>
      <c r="G26" s="714"/>
      <c r="H26" s="714"/>
      <c r="I26" s="714"/>
      <c r="J26" s="714"/>
      <c r="K26" s="714"/>
      <c r="L26" s="714"/>
      <c r="M26" s="714"/>
      <c r="N26" s="714"/>
      <c r="O26" s="714"/>
      <c r="P26" s="714"/>
      <c r="Q26" s="714"/>
      <c r="R26" s="714"/>
      <c r="S26" s="714"/>
      <c r="T26" s="714"/>
      <c r="U26" s="714"/>
      <c r="V26" s="714"/>
      <c r="W26" s="714"/>
      <c r="X26" s="714"/>
      <c r="Y26" s="714"/>
      <c r="Z26" s="714"/>
      <c r="AA26" s="714"/>
      <c r="AB26" s="714"/>
      <c r="AC26" s="714"/>
      <c r="AD26" s="714"/>
      <c r="AE26" s="714"/>
      <c r="AF26" s="714"/>
      <c r="AG26" s="714"/>
      <c r="AH26" s="714"/>
      <c r="AI26" s="714"/>
      <c r="AJ26" s="714"/>
      <c r="AK26" s="714"/>
      <c r="AL26" s="714"/>
    </row>
    <row r="27" spans="2:25" s="40" customFormat="1" ht="17.25" customHeight="1">
      <c r="B27" s="41"/>
      <c r="C27" s="41"/>
      <c r="D27" s="41"/>
      <c r="E27" s="41"/>
      <c r="F27" s="41"/>
      <c r="G27" s="41"/>
      <c r="H27" s="41"/>
      <c r="I27" s="41"/>
      <c r="J27" s="41"/>
      <c r="K27" s="41"/>
      <c r="L27" s="41"/>
      <c r="M27" s="41"/>
      <c r="N27" s="41"/>
      <c r="O27" s="41"/>
      <c r="P27" s="41"/>
      <c r="Q27" s="41"/>
      <c r="R27" s="41"/>
      <c r="S27" s="41"/>
      <c r="T27" s="41"/>
      <c r="U27" s="41"/>
      <c r="V27" s="41"/>
      <c r="W27" s="41"/>
      <c r="X27" s="41"/>
      <c r="Y27" s="41"/>
    </row>
    <row r="28" spans="2:38" s="40" customFormat="1" ht="23.25" customHeight="1" thickBot="1">
      <c r="B28" s="46" t="s">
        <v>110</v>
      </c>
      <c r="C28" s="91"/>
      <c r="D28" s="91"/>
      <c r="E28" s="91"/>
      <c r="F28" s="91"/>
      <c r="G28" s="91"/>
      <c r="H28" s="91"/>
      <c r="I28" s="91"/>
      <c r="J28" s="91"/>
      <c r="K28" s="91"/>
      <c r="L28" s="91"/>
      <c r="M28" s="91"/>
      <c r="N28" s="91"/>
      <c r="O28" s="91"/>
      <c r="P28" s="91"/>
      <c r="Q28" s="91"/>
      <c r="R28" s="91"/>
      <c r="S28" s="91"/>
      <c r="T28" s="91"/>
      <c r="U28" s="91"/>
      <c r="V28" s="91"/>
      <c r="W28" s="91"/>
      <c r="X28" s="91"/>
      <c r="Y28" s="91"/>
      <c r="Z28" s="92"/>
      <c r="AA28" s="92"/>
      <c r="AB28" s="92"/>
      <c r="AC28" s="92"/>
      <c r="AD28" s="92"/>
      <c r="AE28" s="92"/>
      <c r="AF28" s="92"/>
      <c r="AG28" s="92"/>
      <c r="AH28" s="92"/>
      <c r="AI28" s="92"/>
      <c r="AJ28" s="92"/>
      <c r="AK28" s="92"/>
      <c r="AL28" s="92"/>
    </row>
    <row r="29" spans="2:38" s="40" customFormat="1" ht="26.25" customHeight="1" thickBot="1">
      <c r="B29" s="45"/>
      <c r="C29" s="733" t="s">
        <v>96</v>
      </c>
      <c r="D29" s="734"/>
      <c r="E29" s="734"/>
      <c r="F29" s="734"/>
      <c r="G29" s="734"/>
      <c r="H29" s="734"/>
      <c r="I29" s="734"/>
      <c r="J29" s="734"/>
      <c r="K29" s="734"/>
      <c r="L29" s="734"/>
      <c r="M29" s="734"/>
      <c r="N29" s="734"/>
      <c r="O29" s="734"/>
      <c r="P29" s="734"/>
      <c r="Q29" s="734"/>
      <c r="R29" s="734"/>
      <c r="S29" s="734"/>
      <c r="T29" s="734"/>
      <c r="U29" s="734"/>
      <c r="V29" s="734"/>
      <c r="W29" s="734"/>
      <c r="X29" s="734"/>
      <c r="Y29" s="734"/>
      <c r="Z29" s="734"/>
      <c r="AA29" s="734"/>
      <c r="AB29" s="734"/>
      <c r="AC29" s="734"/>
      <c r="AD29" s="734"/>
      <c r="AE29" s="734"/>
      <c r="AF29" s="734"/>
      <c r="AG29" s="734"/>
      <c r="AH29" s="734"/>
      <c r="AI29" s="734"/>
      <c r="AJ29" s="734"/>
      <c r="AK29" s="734"/>
      <c r="AL29" s="735"/>
    </row>
    <row r="30" spans="2:38" s="40" customFormat="1" ht="26.25" customHeight="1">
      <c r="B30" s="45"/>
      <c r="C30" s="729" t="s">
        <v>107</v>
      </c>
      <c r="D30" s="730"/>
      <c r="E30" s="730"/>
      <c r="F30" s="730"/>
      <c r="G30" s="730"/>
      <c r="H30" s="730"/>
      <c r="I30" s="731" t="s">
        <v>108</v>
      </c>
      <c r="J30" s="731"/>
      <c r="K30" s="731"/>
      <c r="L30" s="731"/>
      <c r="M30" s="731"/>
      <c r="N30" s="732"/>
      <c r="O30" s="720" t="s">
        <v>111</v>
      </c>
      <c r="P30" s="721"/>
      <c r="Q30" s="721"/>
      <c r="R30" s="721"/>
      <c r="S30" s="721"/>
      <c r="T30" s="721"/>
      <c r="U30" s="722" t="s">
        <v>109</v>
      </c>
      <c r="V30" s="723"/>
      <c r="W30" s="723"/>
      <c r="X30" s="723"/>
      <c r="Y30" s="723"/>
      <c r="Z30" s="724"/>
      <c r="AA30" s="725" t="s">
        <v>45</v>
      </c>
      <c r="AB30" s="723"/>
      <c r="AC30" s="723"/>
      <c r="AD30" s="723"/>
      <c r="AE30" s="723"/>
      <c r="AF30" s="723"/>
      <c r="AG30" s="726" t="s">
        <v>46</v>
      </c>
      <c r="AH30" s="727"/>
      <c r="AI30" s="727"/>
      <c r="AJ30" s="727"/>
      <c r="AK30" s="727"/>
      <c r="AL30" s="728"/>
    </row>
    <row r="31" spans="2:38" s="40" customFormat="1" ht="39" customHeight="1" thickBot="1">
      <c r="B31" s="47"/>
      <c r="C31" s="738"/>
      <c r="D31" s="737"/>
      <c r="E31" s="737"/>
      <c r="F31" s="737"/>
      <c r="G31" s="737"/>
      <c r="H31" s="93" t="s">
        <v>47</v>
      </c>
      <c r="I31" s="737"/>
      <c r="J31" s="737"/>
      <c r="K31" s="737"/>
      <c r="L31" s="737"/>
      <c r="M31" s="737"/>
      <c r="N31" s="94" t="s">
        <v>47</v>
      </c>
      <c r="O31" s="738"/>
      <c r="P31" s="737"/>
      <c r="Q31" s="737"/>
      <c r="R31" s="737"/>
      <c r="S31" s="737"/>
      <c r="T31" s="93" t="s">
        <v>47</v>
      </c>
      <c r="U31" s="737"/>
      <c r="V31" s="737"/>
      <c r="W31" s="737"/>
      <c r="X31" s="737"/>
      <c r="Y31" s="737"/>
      <c r="Z31" s="94" t="s">
        <v>47</v>
      </c>
      <c r="AA31" s="738"/>
      <c r="AB31" s="737"/>
      <c r="AC31" s="737"/>
      <c r="AD31" s="737"/>
      <c r="AE31" s="737"/>
      <c r="AF31" s="93" t="s">
        <v>47</v>
      </c>
      <c r="AG31" s="737"/>
      <c r="AH31" s="737"/>
      <c r="AI31" s="737"/>
      <c r="AJ31" s="737"/>
      <c r="AK31" s="737"/>
      <c r="AL31" s="94" t="s">
        <v>47</v>
      </c>
    </row>
    <row r="32" spans="2:38" s="90" customFormat="1" ht="24" customHeight="1">
      <c r="B32" s="736" t="s">
        <v>238</v>
      </c>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6"/>
      <c r="AJ32" s="736"/>
      <c r="AK32" s="736"/>
      <c r="AL32" s="736"/>
    </row>
    <row r="33" spans="3:38" s="20" customFormat="1" ht="17.25">
      <c r="C33" s="22"/>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row>
    <row r="34" spans="2:38" s="40" customFormat="1" ht="21.75" customHeight="1">
      <c r="B34" s="37"/>
      <c r="C34" s="95"/>
      <c r="D34" s="95"/>
      <c r="E34" s="95"/>
      <c r="F34" s="95"/>
      <c r="G34" s="95"/>
      <c r="H34" s="95"/>
      <c r="I34" s="95"/>
      <c r="J34" s="95"/>
      <c r="K34" s="95"/>
      <c r="L34" s="95"/>
      <c r="M34" s="95"/>
      <c r="N34" s="95"/>
      <c r="O34" s="95"/>
      <c r="P34" s="95"/>
      <c r="Q34" s="365"/>
      <c r="R34" s="365"/>
      <c r="S34" s="365"/>
      <c r="T34" s="365"/>
      <c r="U34" s="365"/>
      <c r="V34" s="365"/>
      <c r="W34" s="365"/>
      <c r="X34" s="365"/>
      <c r="Y34" s="365"/>
      <c r="Z34" s="365"/>
      <c r="AA34" s="365"/>
      <c r="AB34" s="365"/>
      <c r="AC34" s="365"/>
      <c r="AD34" s="365"/>
      <c r="AE34" s="365"/>
      <c r="AF34" s="365"/>
      <c r="AG34" s="365"/>
      <c r="AH34" s="365"/>
      <c r="AI34" s="365"/>
      <c r="AJ34" s="365"/>
      <c r="AK34" s="365"/>
      <c r="AL34" s="365"/>
    </row>
    <row r="35" spans="2:38" s="40" customFormat="1" ht="21.75" customHeight="1">
      <c r="B35" s="37"/>
      <c r="C35" s="95"/>
      <c r="D35" s="95"/>
      <c r="E35" s="95"/>
      <c r="F35" s="95"/>
      <c r="G35" s="95"/>
      <c r="H35" s="95"/>
      <c r="I35" s="95"/>
      <c r="J35" s="95"/>
      <c r="K35" s="95"/>
      <c r="L35" s="95"/>
      <c r="M35" s="95"/>
      <c r="N35" s="95"/>
      <c r="O35" s="95"/>
      <c r="P35" s="95"/>
      <c r="Q35" s="82"/>
      <c r="R35" s="82"/>
      <c r="S35" s="82"/>
      <c r="T35" s="82"/>
      <c r="U35" s="82"/>
      <c r="V35" s="82"/>
      <c r="W35" s="82"/>
      <c r="X35" s="82"/>
      <c r="Y35" s="82"/>
      <c r="Z35" s="82"/>
      <c r="AA35" s="82"/>
      <c r="AB35" s="82"/>
      <c r="AC35" s="82"/>
      <c r="AD35" s="82"/>
      <c r="AE35" s="82"/>
      <c r="AF35" s="82"/>
      <c r="AG35" s="82"/>
      <c r="AH35" s="82"/>
      <c r="AI35" s="82"/>
      <c r="AJ35" s="82"/>
      <c r="AK35" s="82"/>
      <c r="AL35" s="82"/>
    </row>
    <row r="36" spans="3:38" ht="13.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row>
  </sheetData>
  <sheetProtection/>
  <mergeCells count="95">
    <mergeCell ref="B3:AM3"/>
    <mergeCell ref="B11:AG11"/>
    <mergeCell ref="C12:E12"/>
    <mergeCell ref="F12:J12"/>
    <mergeCell ref="K12:Q12"/>
    <mergeCell ref="R12:V12"/>
    <mergeCell ref="W12:AL12"/>
    <mergeCell ref="V5:AA5"/>
    <mergeCell ref="V6:AA6"/>
    <mergeCell ref="B6:U6"/>
    <mergeCell ref="B13:B15"/>
    <mergeCell ref="C13:E13"/>
    <mergeCell ref="F13:J13"/>
    <mergeCell ref="K13:Q13"/>
    <mergeCell ref="C15:E15"/>
    <mergeCell ref="R13:V13"/>
    <mergeCell ref="W13:AL13"/>
    <mergeCell ref="C14:E14"/>
    <mergeCell ref="F14:J14"/>
    <mergeCell ref="K14:Q14"/>
    <mergeCell ref="R14:V14"/>
    <mergeCell ref="W14:AL14"/>
    <mergeCell ref="W15:AL15"/>
    <mergeCell ref="C16:E16"/>
    <mergeCell ref="F16:J16"/>
    <mergeCell ref="K16:Q16"/>
    <mergeCell ref="R16:V16"/>
    <mergeCell ref="W16:AL16"/>
    <mergeCell ref="F15:J15"/>
    <mergeCell ref="K15:Q15"/>
    <mergeCell ref="R15:V15"/>
    <mergeCell ref="W17:AL17"/>
    <mergeCell ref="C18:E18"/>
    <mergeCell ref="F18:J18"/>
    <mergeCell ref="K18:Q18"/>
    <mergeCell ref="R18:V18"/>
    <mergeCell ref="W18:AL18"/>
    <mergeCell ref="C17:E17"/>
    <mergeCell ref="F17:J17"/>
    <mergeCell ref="K17:Q17"/>
    <mergeCell ref="R17:V17"/>
    <mergeCell ref="W19:AL19"/>
    <mergeCell ref="C20:E20"/>
    <mergeCell ref="F20:J20"/>
    <mergeCell ref="K20:Q20"/>
    <mergeCell ref="R20:V20"/>
    <mergeCell ref="W20:AL20"/>
    <mergeCell ref="C19:E19"/>
    <mergeCell ref="F19:J19"/>
    <mergeCell ref="K19:Q19"/>
    <mergeCell ref="R19:V19"/>
    <mergeCell ref="W21:AL21"/>
    <mergeCell ref="C22:E22"/>
    <mergeCell ref="F22:J22"/>
    <mergeCell ref="K22:Q22"/>
    <mergeCell ref="R22:V22"/>
    <mergeCell ref="W22:AL22"/>
    <mergeCell ref="C21:E21"/>
    <mergeCell ref="F21:J21"/>
    <mergeCell ref="K21:Q21"/>
    <mergeCell ref="R21:V21"/>
    <mergeCell ref="W23:AL23"/>
    <mergeCell ref="C24:E24"/>
    <mergeCell ref="F24:J24"/>
    <mergeCell ref="K24:Q24"/>
    <mergeCell ref="R24:V24"/>
    <mergeCell ref="W24:AL24"/>
    <mergeCell ref="K23:Q23"/>
    <mergeCell ref="R23:V23"/>
    <mergeCell ref="C25:E25"/>
    <mergeCell ref="F25:J25"/>
    <mergeCell ref="K25:Q25"/>
    <mergeCell ref="R25:V25"/>
    <mergeCell ref="B2:L2"/>
    <mergeCell ref="AA31:AE31"/>
    <mergeCell ref="C23:E23"/>
    <mergeCell ref="F23:J23"/>
    <mergeCell ref="W25:AL25"/>
    <mergeCell ref="B26:AL26"/>
    <mergeCell ref="B32:AL32"/>
    <mergeCell ref="AG31:AK31"/>
    <mergeCell ref="C31:G31"/>
    <mergeCell ref="I31:M31"/>
    <mergeCell ref="O31:S31"/>
    <mergeCell ref="U31:Y31"/>
    <mergeCell ref="AB6:AL6"/>
    <mergeCell ref="AB5:AL5"/>
    <mergeCell ref="B8:AL8"/>
    <mergeCell ref="O30:T30"/>
    <mergeCell ref="U30:Z30"/>
    <mergeCell ref="AA30:AF30"/>
    <mergeCell ref="AG30:AL30"/>
    <mergeCell ref="C30:H30"/>
    <mergeCell ref="I30:N30"/>
    <mergeCell ref="C29:AL29"/>
  </mergeCells>
  <printOptions/>
  <pageMargins left="0.1968503937007874" right="0.1968503937007874" top="0.5511811023622047" bottom="0.15748031496062992" header="0.31496062992125984" footer="0.275590551181102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theme="7" tint="0.5999900102615356"/>
  </sheetPr>
  <dimension ref="B2:V27"/>
  <sheetViews>
    <sheetView view="pageBreakPreview" zoomScaleSheetLayoutView="100" zoomScalePageLayoutView="0" workbookViewId="0" topLeftCell="A1">
      <selection activeCell="D16" sqref="D16"/>
    </sheetView>
  </sheetViews>
  <sheetFormatPr defaultColWidth="9.00390625" defaultRowHeight="13.5"/>
  <cols>
    <col min="1" max="1" width="9.00390625" style="1" customWidth="1"/>
    <col min="2" max="2" width="2.75390625" style="11" customWidth="1"/>
    <col min="3" max="3" width="13.125" style="11" customWidth="1"/>
    <col min="4" max="4" width="15.75390625" style="11" customWidth="1"/>
    <col min="5" max="5" width="12.75390625" style="11" customWidth="1"/>
    <col min="6" max="6" width="7.00390625" style="11" customWidth="1"/>
    <col min="7" max="7" width="13.875" style="2" customWidth="1"/>
    <col min="8" max="8" width="27.125" style="2" customWidth="1"/>
    <col min="9" max="10" width="8.875" style="2" customWidth="1"/>
    <col min="11" max="16384" width="9.00390625" style="1" customWidth="1"/>
  </cols>
  <sheetData>
    <row r="2" spans="2:11" ht="21" customHeight="1">
      <c r="B2" s="740"/>
      <c r="C2" s="740"/>
      <c r="D2" s="127"/>
      <c r="E2" s="63"/>
      <c r="F2" s="36"/>
      <c r="G2" s="36"/>
      <c r="H2" s="36"/>
      <c r="I2" s="36"/>
      <c r="J2" s="36"/>
      <c r="K2" s="36"/>
    </row>
    <row r="3" spans="2:12" ht="21" customHeight="1">
      <c r="B3" s="782" t="s">
        <v>239</v>
      </c>
      <c r="C3" s="782"/>
      <c r="D3" s="782"/>
      <c r="E3" s="782"/>
      <c r="F3" s="782"/>
      <c r="G3" s="782"/>
      <c r="H3" s="782"/>
      <c r="I3" s="19"/>
      <c r="J3" s="19"/>
      <c r="K3" s="19"/>
      <c r="L3" s="19"/>
    </row>
    <row r="4" spans="2:12" ht="21" customHeight="1">
      <c r="B4" s="783" t="s">
        <v>92</v>
      </c>
      <c r="C4" s="783"/>
      <c r="D4" s="783"/>
      <c r="E4" s="783"/>
      <c r="F4" s="783"/>
      <c r="G4" s="783"/>
      <c r="H4" s="783"/>
      <c r="I4" s="19"/>
      <c r="J4" s="19"/>
      <c r="K4" s="19"/>
      <c r="L4" s="19"/>
    </row>
    <row r="5" spans="9:13" ht="7.5" customHeight="1">
      <c r="I5" s="4"/>
      <c r="J5" s="10"/>
      <c r="K5" s="781"/>
      <c r="L5" s="781"/>
      <c r="M5" s="781"/>
    </row>
    <row r="6" spans="6:13" ht="24" customHeight="1">
      <c r="F6" s="1"/>
      <c r="G6" s="61" t="s">
        <v>2</v>
      </c>
      <c r="H6" s="7">
        <f>IF('A選対計画'!G6=0,"",'A選対計画'!G6)</f>
      </c>
      <c r="I6" s="4"/>
      <c r="J6" s="4"/>
      <c r="K6" s="781"/>
      <c r="L6" s="781"/>
      <c r="M6" s="781"/>
    </row>
    <row r="7" spans="6:11" ht="24" customHeight="1">
      <c r="F7" s="1"/>
      <c r="G7" s="61" t="s">
        <v>3</v>
      </c>
      <c r="H7" s="7">
        <f>IF('A選対計画'!G7=0,"",'A選対計画'!G7)</f>
      </c>
      <c r="K7" s="2"/>
    </row>
    <row r="8" spans="11:12" ht="10.5" customHeight="1">
      <c r="K8" s="2"/>
      <c r="L8" s="2" t="s">
        <v>9</v>
      </c>
    </row>
    <row r="9" spans="2:12" ht="15" customHeight="1">
      <c r="B9" s="2"/>
      <c r="C9" s="85" t="s">
        <v>8</v>
      </c>
      <c r="D9" s="2" t="s">
        <v>79</v>
      </c>
      <c r="F9" s="2"/>
      <c r="K9" s="2"/>
      <c r="L9" s="2" t="s">
        <v>10</v>
      </c>
    </row>
    <row r="10" spans="2:12" ht="15" customHeight="1">
      <c r="B10" s="2"/>
      <c r="C10" s="85"/>
      <c r="D10" s="2" t="s">
        <v>10</v>
      </c>
      <c r="F10" s="2"/>
      <c r="K10" s="2"/>
      <c r="L10" s="2" t="s">
        <v>11</v>
      </c>
    </row>
    <row r="11" spans="2:12" ht="15" customHeight="1">
      <c r="B11" s="2"/>
      <c r="C11" s="85"/>
      <c r="D11" s="2" t="s">
        <v>80</v>
      </c>
      <c r="F11" s="2"/>
      <c r="K11" s="2"/>
      <c r="L11" s="2" t="s">
        <v>12</v>
      </c>
    </row>
    <row r="12" spans="2:11" ht="15" customHeight="1">
      <c r="B12" s="2"/>
      <c r="C12" s="85"/>
      <c r="D12" s="2" t="s">
        <v>12</v>
      </c>
      <c r="F12" s="2"/>
      <c r="K12" s="2"/>
    </row>
    <row r="13" spans="2:6" ht="13.5">
      <c r="B13" s="2"/>
      <c r="C13" s="2"/>
      <c r="D13" s="29"/>
      <c r="E13" s="2"/>
      <c r="F13" s="2"/>
    </row>
    <row r="14" spans="2:8" ht="16.5" customHeight="1">
      <c r="B14" s="17"/>
      <c r="C14" s="12" t="s">
        <v>13</v>
      </c>
      <c r="D14" s="12" t="s">
        <v>14</v>
      </c>
      <c r="E14" s="12" t="s">
        <v>15</v>
      </c>
      <c r="F14" s="12" t="s">
        <v>16</v>
      </c>
      <c r="G14" s="12" t="s">
        <v>7</v>
      </c>
      <c r="H14" s="12" t="s">
        <v>4</v>
      </c>
    </row>
    <row r="15" spans="2:8" ht="33" customHeight="1" thickBot="1">
      <c r="B15" s="367" t="s">
        <v>5</v>
      </c>
      <c r="C15" s="368" t="s">
        <v>10</v>
      </c>
      <c r="D15" s="368" t="s">
        <v>18</v>
      </c>
      <c r="E15" s="369">
        <v>100000</v>
      </c>
      <c r="F15" s="369">
        <v>1</v>
      </c>
      <c r="G15" s="370">
        <f>E15*F15</f>
        <v>100000</v>
      </c>
      <c r="H15" s="371" t="s">
        <v>17</v>
      </c>
    </row>
    <row r="16" spans="2:8" ht="49.5" customHeight="1" thickTop="1">
      <c r="B16" s="18">
        <v>1</v>
      </c>
      <c r="C16" s="9"/>
      <c r="D16" s="9"/>
      <c r="E16" s="15"/>
      <c r="F16" s="15"/>
      <c r="G16" s="87">
        <f>E16*F16</f>
        <v>0</v>
      </c>
      <c r="H16" s="16"/>
    </row>
    <row r="17" spans="2:8" ht="49.5" customHeight="1">
      <c r="B17" s="17">
        <v>2</v>
      </c>
      <c r="C17" s="9"/>
      <c r="D17" s="7"/>
      <c r="E17" s="13"/>
      <c r="F17" s="13"/>
      <c r="G17" s="87">
        <f aca="true" t="shared" si="0" ref="G17:G23">E17*F17</f>
        <v>0</v>
      </c>
      <c r="H17" s="14"/>
    </row>
    <row r="18" spans="2:8" ht="49.5" customHeight="1">
      <c r="B18" s="17">
        <v>3</v>
      </c>
      <c r="C18" s="9"/>
      <c r="D18" s="7"/>
      <c r="E18" s="13"/>
      <c r="F18" s="13"/>
      <c r="G18" s="87">
        <f t="shared" si="0"/>
        <v>0</v>
      </c>
      <c r="H18" s="14"/>
    </row>
    <row r="19" spans="2:8" ht="49.5" customHeight="1">
      <c r="B19" s="17">
        <v>4</v>
      </c>
      <c r="C19" s="9"/>
      <c r="D19" s="7"/>
      <c r="E19" s="13"/>
      <c r="F19" s="13"/>
      <c r="G19" s="87">
        <f t="shared" si="0"/>
        <v>0</v>
      </c>
      <c r="H19" s="14"/>
    </row>
    <row r="20" spans="2:8" ht="49.5" customHeight="1">
      <c r="B20" s="17">
        <v>5</v>
      </c>
      <c r="C20" s="9"/>
      <c r="D20" s="7"/>
      <c r="E20" s="13"/>
      <c r="F20" s="13"/>
      <c r="G20" s="87">
        <f t="shared" si="0"/>
        <v>0</v>
      </c>
      <c r="H20" s="14"/>
    </row>
    <row r="21" spans="2:8" ht="49.5" customHeight="1">
      <c r="B21" s="17">
        <v>6</v>
      </c>
      <c r="C21" s="9"/>
      <c r="D21" s="7"/>
      <c r="E21" s="13"/>
      <c r="F21" s="13"/>
      <c r="G21" s="87">
        <f>E21*F21</f>
        <v>0</v>
      </c>
      <c r="H21" s="14"/>
    </row>
    <row r="22" spans="2:8" ht="49.5" customHeight="1">
      <c r="B22" s="17">
        <v>7</v>
      </c>
      <c r="C22" s="9"/>
      <c r="D22" s="7"/>
      <c r="E22" s="13"/>
      <c r="F22" s="13"/>
      <c r="G22" s="87">
        <f t="shared" si="0"/>
        <v>0</v>
      </c>
      <c r="H22" s="14"/>
    </row>
    <row r="23" spans="2:8" ht="49.5" customHeight="1">
      <c r="B23" s="17">
        <v>8</v>
      </c>
      <c r="C23" s="9"/>
      <c r="D23" s="7"/>
      <c r="E23" s="13"/>
      <c r="F23" s="13"/>
      <c r="G23" s="87">
        <f t="shared" si="0"/>
        <v>0</v>
      </c>
      <c r="H23" s="14"/>
    </row>
    <row r="24" spans="3:7" s="20" customFormat="1" ht="17.25">
      <c r="C24" s="22"/>
      <c r="D24" s="88"/>
      <c r="E24" s="21"/>
      <c r="F24" s="22"/>
      <c r="G24" s="21"/>
    </row>
    <row r="25" spans="2:22" ht="22.5" customHeight="1">
      <c r="B25" s="2"/>
      <c r="C25" s="2"/>
      <c r="D25" s="2"/>
      <c r="E25" s="89"/>
      <c r="F25" s="40"/>
      <c r="G25" s="36"/>
      <c r="H25" s="36"/>
      <c r="I25" s="36"/>
      <c r="J25" s="36"/>
      <c r="K25" s="36"/>
      <c r="L25" s="36"/>
      <c r="M25" s="64"/>
      <c r="N25" s="64"/>
      <c r="O25" s="64"/>
      <c r="P25" s="64"/>
      <c r="Q25" s="37"/>
      <c r="R25" s="37"/>
      <c r="S25" s="37"/>
      <c r="T25" s="37"/>
      <c r="U25" s="37"/>
      <c r="V25" s="37"/>
    </row>
    <row r="26" spans="2:22" ht="22.5" customHeight="1">
      <c r="B26" s="2"/>
      <c r="C26" s="2"/>
      <c r="D26" s="2"/>
      <c r="E26" s="83"/>
      <c r="F26" s="82"/>
      <c r="G26" s="82"/>
      <c r="H26" s="82"/>
      <c r="I26" s="82"/>
      <c r="J26" s="82"/>
      <c r="K26" s="82"/>
      <c r="L26" s="82"/>
      <c r="M26" s="82"/>
      <c r="N26" s="82"/>
      <c r="O26" s="82"/>
      <c r="P26" s="82"/>
      <c r="Q26" s="82"/>
      <c r="R26" s="82"/>
      <c r="S26" s="82"/>
      <c r="T26" s="82"/>
      <c r="U26" s="82"/>
      <c r="V26" s="82"/>
    </row>
    <row r="27" spans="2:6" ht="13.5">
      <c r="B27" s="2"/>
      <c r="C27" s="2"/>
      <c r="D27" s="2"/>
      <c r="E27" s="2"/>
      <c r="F27" s="2"/>
    </row>
  </sheetData>
  <sheetProtection/>
  <mergeCells count="5">
    <mergeCell ref="K6:M6"/>
    <mergeCell ref="K5:M5"/>
    <mergeCell ref="B3:H3"/>
    <mergeCell ref="B4:H4"/>
    <mergeCell ref="B2:C2"/>
  </mergeCells>
  <dataValidations count="2">
    <dataValidation type="list" allowBlank="1" showInputMessage="1" showErrorMessage="1" sqref="C15">
      <formula1>$K$5:$K$11</formula1>
    </dataValidation>
    <dataValidation type="list" allowBlank="1" showInputMessage="1" showErrorMessage="1" sqref="C16:C23">
      <formula1>$L$8:$L$11</formula1>
    </dataValidation>
  </dataValidations>
  <printOptions/>
  <pageMargins left="0.5905511811023623" right="0.2362204724409449" top="0.5905511811023623" bottom="0.15748031496062992" header="0.31496062992125984" footer="0.275590551181102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C00000"/>
  </sheetPr>
  <dimension ref="B2:T134"/>
  <sheetViews>
    <sheetView view="pageBreakPreview" zoomScale="90" zoomScaleSheetLayoutView="90" zoomScalePageLayoutView="0" workbookViewId="0" topLeftCell="A103">
      <selection activeCell="N38" sqref="N38"/>
    </sheetView>
  </sheetViews>
  <sheetFormatPr defaultColWidth="9.00390625" defaultRowHeight="13.5"/>
  <cols>
    <col min="2" max="9" width="10.25390625" style="0" customWidth="1"/>
    <col min="10" max="10" width="12.625" style="0" customWidth="1"/>
    <col min="11" max="11" width="2.875" style="0" customWidth="1"/>
  </cols>
  <sheetData>
    <row r="2" spans="2:10" ht="30" customHeight="1">
      <c r="B2" s="63"/>
      <c r="C2" s="237"/>
      <c r="D2" s="239"/>
      <c r="E2" s="239"/>
      <c r="F2" s="239"/>
      <c r="G2" s="239"/>
      <c r="H2" s="239"/>
      <c r="I2" s="237"/>
      <c r="J2" s="237"/>
    </row>
    <row r="3" spans="2:10" ht="27" customHeight="1">
      <c r="B3" s="456" t="s">
        <v>251</v>
      </c>
      <c r="C3" s="456"/>
      <c r="D3" s="456"/>
      <c r="E3" s="456"/>
      <c r="F3" s="456"/>
      <c r="G3" s="456"/>
      <c r="H3" s="456"/>
      <c r="I3" s="456"/>
      <c r="J3" s="456"/>
    </row>
    <row r="4" ht="9.75" customHeight="1">
      <c r="B4" s="97"/>
    </row>
    <row r="5" spans="2:10" ht="24" customHeight="1">
      <c r="B5" s="457" t="s">
        <v>97</v>
      </c>
      <c r="C5" s="457"/>
      <c r="D5" s="63"/>
      <c r="E5" s="63"/>
      <c r="F5" s="63"/>
      <c r="G5" s="63"/>
      <c r="H5" s="63"/>
      <c r="I5" s="63"/>
      <c r="J5" s="63"/>
    </row>
    <row r="6" spans="2:10" ht="24" customHeight="1">
      <c r="B6" s="458" t="s">
        <v>103</v>
      </c>
      <c r="C6" s="458"/>
      <c r="D6" s="458"/>
      <c r="E6" s="458"/>
      <c r="F6" s="458"/>
      <c r="G6" s="458"/>
      <c r="H6" s="458"/>
      <c r="I6" s="458"/>
      <c r="J6" s="458"/>
    </row>
    <row r="7" spans="2:10" ht="24" customHeight="1">
      <c r="B7" s="459" t="s">
        <v>193</v>
      </c>
      <c r="C7" s="459"/>
      <c r="D7" s="459"/>
      <c r="E7" s="459"/>
      <c r="F7" s="459"/>
      <c r="G7" s="459"/>
      <c r="H7" s="459"/>
      <c r="I7" s="459"/>
      <c r="J7" s="459"/>
    </row>
    <row r="8" spans="2:10" ht="24" customHeight="1">
      <c r="B8" s="459" t="s">
        <v>205</v>
      </c>
      <c r="C8" s="459"/>
      <c r="D8" s="459"/>
      <c r="E8" s="459"/>
      <c r="F8" s="459"/>
      <c r="G8" s="459"/>
      <c r="H8" s="459"/>
      <c r="I8" s="459"/>
      <c r="J8" s="459"/>
    </row>
    <row r="9" spans="2:10" ht="24" customHeight="1">
      <c r="B9" s="459" t="s">
        <v>240</v>
      </c>
      <c r="C9" s="459"/>
      <c r="D9" s="459"/>
      <c r="E9" s="459"/>
      <c r="F9" s="459"/>
      <c r="G9" s="459"/>
      <c r="H9" s="459"/>
      <c r="I9" s="459"/>
      <c r="J9" s="459"/>
    </row>
    <row r="10" spans="2:10" ht="24" customHeight="1">
      <c r="B10" s="459" t="s">
        <v>289</v>
      </c>
      <c r="C10" s="459"/>
      <c r="D10" s="459"/>
      <c r="E10" s="459"/>
      <c r="F10" s="459"/>
      <c r="G10" s="459"/>
      <c r="H10" s="459"/>
      <c r="I10" s="459"/>
      <c r="J10" s="459"/>
    </row>
    <row r="11" spans="2:10" ht="24" customHeight="1">
      <c r="B11" s="458" t="s">
        <v>130</v>
      </c>
      <c r="C11" s="458"/>
      <c r="D11" s="458"/>
      <c r="E11" s="458"/>
      <c r="F11" s="458"/>
      <c r="G11" s="458"/>
      <c r="H11" s="458"/>
      <c r="I11" s="458"/>
      <c r="J11" s="458"/>
    </row>
    <row r="12" spans="2:10" ht="24" customHeight="1">
      <c r="B12" s="459" t="s">
        <v>201</v>
      </c>
      <c r="C12" s="459"/>
      <c r="D12" s="459"/>
      <c r="E12" s="459"/>
      <c r="F12" s="459"/>
      <c r="G12" s="459"/>
      <c r="H12" s="459"/>
      <c r="I12" s="459"/>
      <c r="J12" s="459"/>
    </row>
    <row r="13" spans="2:10" ht="24" customHeight="1">
      <c r="B13" s="459" t="s">
        <v>203</v>
      </c>
      <c r="C13" s="459"/>
      <c r="D13" s="459"/>
      <c r="E13" s="459"/>
      <c r="F13" s="459"/>
      <c r="G13" s="459"/>
      <c r="H13" s="459"/>
      <c r="I13" s="459"/>
      <c r="J13" s="459"/>
    </row>
    <row r="14" spans="2:10" ht="24" customHeight="1">
      <c r="B14" s="461" t="s">
        <v>241</v>
      </c>
      <c r="C14" s="462"/>
      <c r="D14" s="462"/>
      <c r="E14" s="462"/>
      <c r="F14" s="462"/>
      <c r="G14" s="462"/>
      <c r="H14" s="462"/>
      <c r="I14" s="462"/>
      <c r="J14" s="462"/>
    </row>
    <row r="15" spans="2:10" ht="24" customHeight="1">
      <c r="B15" s="463" t="s">
        <v>198</v>
      </c>
      <c r="C15" s="463"/>
      <c r="D15" s="463"/>
      <c r="E15" s="463"/>
      <c r="F15" s="463"/>
      <c r="G15" s="463"/>
      <c r="H15" s="463"/>
      <c r="I15" s="463"/>
      <c r="J15" s="463"/>
    </row>
    <row r="16" spans="2:10" ht="24" customHeight="1">
      <c r="B16" s="236"/>
      <c r="C16" s="63"/>
      <c r="D16" s="63"/>
      <c r="E16" s="63"/>
      <c r="F16" s="63"/>
      <c r="G16" s="63"/>
      <c r="H16" s="63"/>
      <c r="I16" s="63"/>
      <c r="J16" s="63"/>
    </row>
    <row r="17" spans="2:10" ht="24" customHeight="1">
      <c r="B17" s="460" t="s">
        <v>242</v>
      </c>
      <c r="C17" s="460"/>
      <c r="D17" s="460"/>
      <c r="E17" s="460"/>
      <c r="F17" s="460"/>
      <c r="G17" s="460"/>
      <c r="H17" s="460"/>
      <c r="I17" s="460"/>
      <c r="J17" s="460"/>
    </row>
    <row r="18" spans="2:10" ht="24" customHeight="1">
      <c r="B18" s="236"/>
      <c r="C18" s="63"/>
      <c r="D18" s="63"/>
      <c r="E18" s="63"/>
      <c r="F18" s="63"/>
      <c r="G18" s="63"/>
      <c r="H18" s="63"/>
      <c r="I18" s="63"/>
      <c r="J18" s="63"/>
    </row>
    <row r="19" spans="2:10" ht="24" customHeight="1">
      <c r="B19" s="464" t="s">
        <v>253</v>
      </c>
      <c r="C19" s="464"/>
      <c r="D19" s="464"/>
      <c r="E19" s="464"/>
      <c r="F19" s="464"/>
      <c r="G19" s="464"/>
      <c r="H19" s="464"/>
      <c r="I19" s="464"/>
      <c r="J19" s="464"/>
    </row>
    <row r="20" spans="2:10" s="102" customFormat="1" ht="24" customHeight="1">
      <c r="B20" s="447" t="s">
        <v>255</v>
      </c>
      <c r="C20" s="447"/>
      <c r="D20" s="447"/>
      <c r="E20" s="447"/>
      <c r="F20" s="447"/>
      <c r="G20" s="447"/>
      <c r="H20" s="447"/>
      <c r="I20" s="447"/>
      <c r="J20" s="447"/>
    </row>
    <row r="21" spans="2:10" s="102" customFormat="1" ht="24" customHeight="1">
      <c r="B21" s="228" t="s">
        <v>249</v>
      </c>
      <c r="C21" s="228"/>
      <c r="D21" s="228"/>
      <c r="E21" s="228"/>
      <c r="F21" s="228"/>
      <c r="G21" s="228"/>
      <c r="H21" s="228"/>
      <c r="I21" s="228"/>
      <c r="J21" s="228"/>
    </row>
    <row r="22" spans="2:10" s="102" customFormat="1" ht="24" customHeight="1">
      <c r="B22" s="228" t="s">
        <v>250</v>
      </c>
      <c r="C22" s="228"/>
      <c r="D22" s="228"/>
      <c r="E22" s="228"/>
      <c r="F22" s="228"/>
      <c r="G22" s="228"/>
      <c r="H22" s="228"/>
      <c r="I22" s="228"/>
      <c r="J22" s="228"/>
    </row>
    <row r="23" spans="2:10" s="102" customFormat="1" ht="24" customHeight="1">
      <c r="B23" s="438" t="s">
        <v>243</v>
      </c>
      <c r="C23" s="438"/>
      <c r="D23" s="438"/>
      <c r="E23" s="438"/>
      <c r="F23" s="438"/>
      <c r="G23" s="438"/>
      <c r="H23" s="438"/>
      <c r="I23" s="438"/>
      <c r="J23" s="438"/>
    </row>
    <row r="24" spans="2:10" s="102" customFormat="1" ht="24" customHeight="1">
      <c r="B24" s="438" t="s">
        <v>244</v>
      </c>
      <c r="C24" s="438"/>
      <c r="D24" s="438"/>
      <c r="E24" s="438"/>
      <c r="F24" s="438"/>
      <c r="G24" s="438"/>
      <c r="H24" s="438"/>
      <c r="I24" s="438"/>
      <c r="J24" s="438"/>
    </row>
    <row r="25" spans="2:10" s="102" customFormat="1" ht="24" customHeight="1">
      <c r="B25" s="438" t="s">
        <v>245</v>
      </c>
      <c r="C25" s="438"/>
      <c r="D25" s="438"/>
      <c r="E25" s="438"/>
      <c r="F25" s="438"/>
      <c r="G25" s="438"/>
      <c r="H25" s="438"/>
      <c r="I25" s="438"/>
      <c r="J25" s="438"/>
    </row>
    <row r="26" spans="2:10" ht="24" customHeight="1">
      <c r="B26" s="447" t="s">
        <v>256</v>
      </c>
      <c r="C26" s="447"/>
      <c r="D26" s="447"/>
      <c r="E26" s="447"/>
      <c r="F26" s="447"/>
      <c r="G26" s="447"/>
      <c r="H26" s="447"/>
      <c r="I26" s="447"/>
      <c r="J26" s="447"/>
    </row>
    <row r="27" spans="2:10" ht="24" customHeight="1">
      <c r="B27" s="446" t="s">
        <v>246</v>
      </c>
      <c r="C27" s="446"/>
      <c r="D27" s="446"/>
      <c r="E27" s="446"/>
      <c r="F27" s="446"/>
      <c r="G27" s="446"/>
      <c r="H27" s="446"/>
      <c r="I27" s="446"/>
      <c r="J27" s="446"/>
    </row>
    <row r="28" spans="2:10" ht="24" customHeight="1">
      <c r="B28" s="446" t="s">
        <v>247</v>
      </c>
      <c r="C28" s="446"/>
      <c r="D28" s="446"/>
      <c r="E28" s="446"/>
      <c r="F28" s="446"/>
      <c r="G28" s="446"/>
      <c r="H28" s="446"/>
      <c r="I28" s="446"/>
      <c r="J28" s="446"/>
    </row>
    <row r="29" spans="2:10" ht="24" customHeight="1">
      <c r="B29" s="446" t="s">
        <v>248</v>
      </c>
      <c r="C29" s="446"/>
      <c r="D29" s="446"/>
      <c r="E29" s="446"/>
      <c r="F29" s="446"/>
      <c r="G29" s="446"/>
      <c r="H29" s="446"/>
      <c r="I29" s="446"/>
      <c r="J29" s="446"/>
    </row>
    <row r="30" spans="2:10" ht="24" customHeight="1">
      <c r="B30" s="236"/>
      <c r="C30" s="63"/>
      <c r="D30" s="63"/>
      <c r="E30" s="63"/>
      <c r="F30" s="63"/>
      <c r="G30" s="63"/>
      <c r="H30" s="63"/>
      <c r="I30" s="63"/>
      <c r="J30" s="63"/>
    </row>
    <row r="31" spans="2:10" ht="24" customHeight="1">
      <c r="B31" s="457" t="s">
        <v>254</v>
      </c>
      <c r="C31" s="457"/>
      <c r="D31" s="457"/>
      <c r="E31" s="457"/>
      <c r="F31" s="457"/>
      <c r="G31" s="457"/>
      <c r="H31" s="457"/>
      <c r="I31" s="457"/>
      <c r="J31" s="457"/>
    </row>
    <row r="32" spans="2:10" ht="24" customHeight="1">
      <c r="B32" s="63"/>
      <c r="C32" s="237"/>
      <c r="D32" s="238"/>
      <c r="E32" s="238"/>
      <c r="F32" s="238"/>
      <c r="G32" s="238"/>
      <c r="H32" s="238"/>
      <c r="I32" s="237"/>
      <c r="J32" s="237"/>
    </row>
    <row r="33" spans="2:10" ht="24" customHeight="1">
      <c r="B33" s="63"/>
      <c r="C33" s="237"/>
      <c r="D33" s="239"/>
      <c r="E33" s="239"/>
      <c r="F33" s="239"/>
      <c r="G33" s="239"/>
      <c r="H33" s="239"/>
      <c r="I33" s="237"/>
      <c r="J33" s="237"/>
    </row>
    <row r="34" spans="2:10" ht="24" customHeight="1">
      <c r="B34" s="63"/>
      <c r="C34" s="237"/>
      <c r="D34" s="239"/>
      <c r="E34" s="239"/>
      <c r="F34" s="239"/>
      <c r="G34" s="239"/>
      <c r="H34" s="239"/>
      <c r="I34" s="237"/>
      <c r="J34" s="237"/>
    </row>
    <row r="35" spans="2:10" ht="24" customHeight="1">
      <c r="B35" s="63"/>
      <c r="C35" s="237"/>
      <c r="D35" s="239"/>
      <c r="E35" s="239"/>
      <c r="F35" s="239"/>
      <c r="G35" s="239"/>
      <c r="H35" s="239"/>
      <c r="I35" s="237"/>
      <c r="J35" s="237"/>
    </row>
    <row r="36" spans="2:10" ht="24" customHeight="1">
      <c r="B36" s="236"/>
      <c r="C36" s="63"/>
      <c r="D36" s="239"/>
      <c r="E36" s="239"/>
      <c r="F36" s="239"/>
      <c r="G36" s="239"/>
      <c r="H36" s="239"/>
      <c r="I36" s="63"/>
      <c r="J36" s="63"/>
    </row>
    <row r="37" spans="2:10" ht="24" customHeight="1">
      <c r="B37" s="236"/>
      <c r="C37" s="63"/>
      <c r="D37" s="239"/>
      <c r="E37" s="239"/>
      <c r="F37" s="239"/>
      <c r="G37" s="239"/>
      <c r="H37" s="239"/>
      <c r="I37" s="63"/>
      <c r="J37" s="63"/>
    </row>
    <row r="38" spans="2:10" ht="24" customHeight="1">
      <c r="B38" s="236"/>
      <c r="C38" s="63"/>
      <c r="D38" s="239"/>
      <c r="E38" s="239"/>
      <c r="F38" s="239"/>
      <c r="G38" s="239"/>
      <c r="H38" s="239"/>
      <c r="I38" s="63"/>
      <c r="J38" s="63"/>
    </row>
    <row r="39" spans="2:10" s="102" customFormat="1" ht="21.75" customHeight="1">
      <c r="B39" s="470" t="s">
        <v>252</v>
      </c>
      <c r="C39" s="470"/>
      <c r="D39" s="470"/>
      <c r="E39" s="470"/>
      <c r="F39" s="470"/>
      <c r="G39" s="470"/>
      <c r="H39" s="470"/>
      <c r="I39" s="470"/>
      <c r="J39" s="470"/>
    </row>
    <row r="40" spans="2:10" s="102" customFormat="1" ht="15" customHeight="1">
      <c r="B40" s="156"/>
      <c r="C40" s="156"/>
      <c r="D40" s="156"/>
      <c r="E40" s="156"/>
      <c r="F40" s="156"/>
      <c r="G40" s="156"/>
      <c r="H40" s="156"/>
      <c r="I40" s="156"/>
      <c r="J40" s="156"/>
    </row>
    <row r="41" spans="2:10" s="102" customFormat="1" ht="21.75" customHeight="1">
      <c r="B41" s="434" t="s">
        <v>189</v>
      </c>
      <c r="C41" s="434"/>
      <c r="D41" s="434"/>
      <c r="E41" s="434"/>
      <c r="F41" s="434"/>
      <c r="G41" s="434"/>
      <c r="H41" s="434"/>
      <c r="I41" s="434"/>
      <c r="J41" s="434"/>
    </row>
    <row r="42" spans="2:10" s="102" customFormat="1" ht="21.75" customHeight="1">
      <c r="B42" s="448" t="s">
        <v>259</v>
      </c>
      <c r="C42" s="448"/>
      <c r="D42" s="448"/>
      <c r="E42" s="448"/>
      <c r="F42" s="448"/>
      <c r="G42" s="448"/>
      <c r="H42" s="448"/>
      <c r="I42" s="448"/>
      <c r="J42" s="448"/>
    </row>
    <row r="43" spans="2:10" s="102" customFormat="1" ht="21.75" customHeight="1">
      <c r="B43" s="438" t="s">
        <v>260</v>
      </c>
      <c r="C43" s="438"/>
      <c r="D43" s="438"/>
      <c r="E43" s="438"/>
      <c r="F43" s="438"/>
      <c r="G43" s="438"/>
      <c r="H43" s="438"/>
      <c r="I43" s="438"/>
      <c r="J43" s="438"/>
    </row>
    <row r="44" spans="2:10" s="102" customFormat="1" ht="15" customHeight="1">
      <c r="B44" s="240"/>
      <c r="C44" s="240"/>
      <c r="D44" s="240"/>
      <c r="E44" s="240"/>
      <c r="F44" s="240"/>
      <c r="G44" s="240"/>
      <c r="H44" s="240"/>
      <c r="I44" s="240"/>
      <c r="J44" s="240"/>
    </row>
    <row r="45" spans="2:10" s="102" customFormat="1" ht="21.75" customHeight="1">
      <c r="B45" s="434" t="s">
        <v>191</v>
      </c>
      <c r="C45" s="434"/>
      <c r="D45" s="434"/>
      <c r="E45" s="434"/>
      <c r="F45" s="434"/>
      <c r="G45" s="434"/>
      <c r="H45" s="434"/>
      <c r="I45" s="434"/>
      <c r="J45" s="434"/>
    </row>
    <row r="46" spans="2:10" s="102" customFormat="1" ht="9.75" customHeight="1">
      <c r="B46" s="231"/>
      <c r="C46" s="231"/>
      <c r="D46" s="231"/>
      <c r="E46" s="231"/>
      <c r="F46" s="231"/>
      <c r="G46" s="231"/>
      <c r="H46" s="231"/>
      <c r="I46" s="231"/>
      <c r="J46" s="231"/>
    </row>
    <row r="47" spans="2:10" s="102" customFormat="1" ht="21.75" customHeight="1">
      <c r="B47" s="439" t="s">
        <v>258</v>
      </c>
      <c r="C47" s="440"/>
      <c r="D47" s="440"/>
      <c r="E47" s="440"/>
      <c r="F47" s="440"/>
      <c r="G47" s="440"/>
      <c r="H47" s="440"/>
      <c r="I47" s="440"/>
      <c r="J47" s="441"/>
    </row>
    <row r="48" spans="2:10" s="102" customFormat="1" ht="21.75" customHeight="1">
      <c r="B48" s="454"/>
      <c r="C48" s="437"/>
      <c r="D48" s="437"/>
      <c r="E48" s="437"/>
      <c r="F48" s="437"/>
      <c r="G48" s="437"/>
      <c r="H48" s="437"/>
      <c r="I48" s="437"/>
      <c r="J48" s="455"/>
    </row>
    <row r="49" spans="2:10" s="102" customFormat="1" ht="21.75" customHeight="1">
      <c r="B49" s="468" t="s">
        <v>261</v>
      </c>
      <c r="C49" s="438"/>
      <c r="D49" s="438"/>
      <c r="E49" s="438"/>
      <c r="F49" s="438"/>
      <c r="G49" s="438"/>
      <c r="H49" s="438"/>
      <c r="I49" s="438"/>
      <c r="J49" s="469"/>
    </row>
    <row r="50" spans="2:10" s="102" customFormat="1" ht="21.75" customHeight="1">
      <c r="B50" s="471" t="s">
        <v>262</v>
      </c>
      <c r="C50" s="472"/>
      <c r="D50" s="472"/>
      <c r="E50" s="472"/>
      <c r="F50" s="472"/>
      <c r="G50" s="472"/>
      <c r="H50" s="472"/>
      <c r="I50" s="472"/>
      <c r="J50" s="473"/>
    </row>
    <row r="51" spans="2:10" s="102" customFormat="1" ht="9.75" customHeight="1">
      <c r="B51" s="231"/>
      <c r="C51" s="231"/>
      <c r="D51" s="231"/>
      <c r="E51" s="231"/>
      <c r="F51" s="231"/>
      <c r="G51" s="231"/>
      <c r="H51" s="231"/>
      <c r="I51" s="231"/>
      <c r="J51" s="231"/>
    </row>
    <row r="52" spans="2:10" s="102" customFormat="1" ht="21.75" customHeight="1">
      <c r="B52" s="438" t="s">
        <v>294</v>
      </c>
      <c r="C52" s="438"/>
      <c r="D52" s="438"/>
      <c r="E52" s="438"/>
      <c r="F52" s="438"/>
      <c r="G52" s="438"/>
      <c r="H52" s="438"/>
      <c r="I52" s="438"/>
      <c r="J52" s="438"/>
    </row>
    <row r="53" spans="2:10" s="102" customFormat="1" ht="21.75" customHeight="1">
      <c r="B53" s="438" t="s">
        <v>295</v>
      </c>
      <c r="C53" s="438"/>
      <c r="D53" s="438"/>
      <c r="E53" s="438"/>
      <c r="F53" s="438"/>
      <c r="G53" s="438"/>
      <c r="H53" s="438"/>
      <c r="I53" s="438"/>
      <c r="J53" s="438"/>
    </row>
    <row r="54" spans="2:10" s="102" customFormat="1" ht="15" customHeight="1">
      <c r="B54" s="228"/>
      <c r="C54" s="228"/>
      <c r="D54" s="228"/>
      <c r="E54" s="228"/>
      <c r="F54" s="228"/>
      <c r="G54" s="228"/>
      <c r="H54" s="228"/>
      <c r="I54" s="228"/>
      <c r="J54" s="228"/>
    </row>
    <row r="55" spans="2:10" s="102" customFormat="1" ht="21.75" customHeight="1">
      <c r="B55" s="434" t="s">
        <v>192</v>
      </c>
      <c r="C55" s="434"/>
      <c r="D55" s="434"/>
      <c r="E55" s="434"/>
      <c r="F55" s="434"/>
      <c r="G55" s="434"/>
      <c r="H55" s="434"/>
      <c r="I55" s="434"/>
      <c r="J55" s="434"/>
    </row>
    <row r="56" spans="2:10" s="102" customFormat="1" ht="9.75" customHeight="1">
      <c r="B56" s="241"/>
      <c r="C56" s="241"/>
      <c r="D56" s="241"/>
      <c r="E56" s="241"/>
      <c r="F56" s="241"/>
      <c r="G56" s="241"/>
      <c r="H56" s="241"/>
      <c r="I56" s="241"/>
      <c r="J56" s="241"/>
    </row>
    <row r="57" spans="2:10" s="102" customFormat="1" ht="21.75" customHeight="1">
      <c r="B57" s="439" t="s">
        <v>257</v>
      </c>
      <c r="C57" s="449"/>
      <c r="D57" s="449"/>
      <c r="E57" s="449"/>
      <c r="F57" s="449"/>
      <c r="G57" s="449"/>
      <c r="H57" s="449"/>
      <c r="I57" s="449"/>
      <c r="J57" s="450"/>
    </row>
    <row r="58" spans="2:10" s="102" customFormat="1" ht="21.75" customHeight="1">
      <c r="B58" s="451"/>
      <c r="C58" s="452"/>
      <c r="D58" s="452"/>
      <c r="E58" s="452"/>
      <c r="F58" s="452"/>
      <c r="G58" s="452"/>
      <c r="H58" s="452"/>
      <c r="I58" s="452"/>
      <c r="J58" s="453"/>
    </row>
    <row r="59" spans="2:10" s="102" customFormat="1" ht="21.75" customHeight="1">
      <c r="B59" s="454" t="s">
        <v>263</v>
      </c>
      <c r="C59" s="437"/>
      <c r="D59" s="437"/>
      <c r="E59" s="437"/>
      <c r="F59" s="437"/>
      <c r="G59" s="437"/>
      <c r="H59" s="437"/>
      <c r="I59" s="437"/>
      <c r="J59" s="455"/>
    </row>
    <row r="60" spans="2:10" s="102" customFormat="1" ht="21.75" customHeight="1">
      <c r="B60" s="442" t="s">
        <v>264</v>
      </c>
      <c r="C60" s="443"/>
      <c r="D60" s="443"/>
      <c r="E60" s="443"/>
      <c r="F60" s="443"/>
      <c r="G60" s="443"/>
      <c r="H60" s="443"/>
      <c r="I60" s="443"/>
      <c r="J60" s="444"/>
    </row>
    <row r="61" spans="2:10" s="102" customFormat="1" ht="9.75" customHeight="1">
      <c r="B61" s="229" t="s">
        <v>98</v>
      </c>
      <c r="C61" s="230"/>
      <c r="D61" s="230"/>
      <c r="E61" s="230"/>
      <c r="F61" s="230"/>
      <c r="G61" s="230"/>
      <c r="H61" s="230"/>
      <c r="I61" s="230"/>
      <c r="J61" s="230"/>
    </row>
    <row r="62" spans="2:10" s="102" customFormat="1" ht="21.75" customHeight="1">
      <c r="B62" s="438" t="s">
        <v>296</v>
      </c>
      <c r="C62" s="438"/>
      <c r="D62" s="438"/>
      <c r="E62" s="438"/>
      <c r="F62" s="438"/>
      <c r="G62" s="438"/>
      <c r="H62" s="438"/>
      <c r="I62" s="438"/>
      <c r="J62" s="438"/>
    </row>
    <row r="63" spans="2:10" s="102" customFormat="1" ht="21.75" customHeight="1">
      <c r="B63" s="438" t="s">
        <v>297</v>
      </c>
      <c r="C63" s="438"/>
      <c r="D63" s="438"/>
      <c r="E63" s="438"/>
      <c r="F63" s="438"/>
      <c r="G63" s="438"/>
      <c r="H63" s="438"/>
      <c r="I63" s="438"/>
      <c r="J63" s="438"/>
    </row>
    <row r="64" spans="2:10" s="102" customFormat="1" ht="21.75" customHeight="1">
      <c r="B64" s="438" t="s">
        <v>298</v>
      </c>
      <c r="C64" s="438"/>
      <c r="D64" s="438"/>
      <c r="E64" s="438"/>
      <c r="F64" s="438"/>
      <c r="G64" s="438"/>
      <c r="H64" s="438"/>
      <c r="I64" s="438"/>
      <c r="J64" s="438"/>
    </row>
    <row r="65" spans="2:10" s="102" customFormat="1" ht="21.75" customHeight="1">
      <c r="B65" s="438" t="s">
        <v>290</v>
      </c>
      <c r="C65" s="438"/>
      <c r="D65" s="438"/>
      <c r="E65" s="438"/>
      <c r="F65" s="438"/>
      <c r="G65" s="438"/>
      <c r="H65" s="438"/>
      <c r="I65" s="438"/>
      <c r="J65" s="438"/>
    </row>
    <row r="66" spans="2:10" s="102" customFormat="1" ht="21.75" customHeight="1">
      <c r="B66" s="438" t="s">
        <v>291</v>
      </c>
      <c r="C66" s="438"/>
      <c r="D66" s="438"/>
      <c r="E66" s="438"/>
      <c r="F66" s="438"/>
      <c r="G66" s="438"/>
      <c r="H66" s="438"/>
      <c r="I66" s="438"/>
      <c r="J66" s="438"/>
    </row>
    <row r="67" spans="2:10" s="102" customFormat="1" ht="15" customHeight="1">
      <c r="B67" s="228"/>
      <c r="C67" s="228"/>
      <c r="D67" s="228"/>
      <c r="E67" s="228"/>
      <c r="F67" s="228"/>
      <c r="G67" s="228"/>
      <c r="H67" s="228"/>
      <c r="I67" s="228"/>
      <c r="J67" s="228"/>
    </row>
    <row r="68" spans="2:10" s="102" customFormat="1" ht="21.75" customHeight="1">
      <c r="B68" s="434" t="s">
        <v>292</v>
      </c>
      <c r="C68" s="434"/>
      <c r="D68" s="434"/>
      <c r="E68" s="434"/>
      <c r="F68" s="434"/>
      <c r="G68" s="434"/>
      <c r="H68" s="434"/>
      <c r="I68" s="434"/>
      <c r="J68" s="434"/>
    </row>
    <row r="69" spans="2:10" s="102" customFormat="1" ht="9.75" customHeight="1">
      <c r="B69" s="241"/>
      <c r="C69" s="241"/>
      <c r="D69" s="241"/>
      <c r="E69" s="241"/>
      <c r="F69" s="241"/>
      <c r="G69" s="241"/>
      <c r="H69" s="241"/>
      <c r="I69" s="241"/>
      <c r="J69" s="241"/>
    </row>
    <row r="70" spans="2:12" s="102" customFormat="1" ht="21.75" customHeight="1">
      <c r="B70" s="439" t="s">
        <v>293</v>
      </c>
      <c r="C70" s="440"/>
      <c r="D70" s="440"/>
      <c r="E70" s="440"/>
      <c r="F70" s="440"/>
      <c r="G70" s="440"/>
      <c r="H70" s="440"/>
      <c r="I70" s="440"/>
      <c r="J70" s="441"/>
      <c r="L70" s="98" t="s">
        <v>99</v>
      </c>
    </row>
    <row r="71" spans="2:12" s="102" customFormat="1" ht="21.75" customHeight="1">
      <c r="B71" s="442"/>
      <c r="C71" s="443"/>
      <c r="D71" s="443"/>
      <c r="E71" s="443"/>
      <c r="F71" s="443"/>
      <c r="G71" s="443"/>
      <c r="H71" s="443"/>
      <c r="I71" s="443"/>
      <c r="J71" s="444"/>
      <c r="L71" s="98" t="s">
        <v>101</v>
      </c>
    </row>
    <row r="72" spans="2:12" s="102" customFormat="1" ht="9.75" customHeight="1">
      <c r="B72" s="232"/>
      <c r="C72" s="101"/>
      <c r="D72" s="101"/>
      <c r="E72" s="101"/>
      <c r="F72" s="101"/>
      <c r="G72" s="101"/>
      <c r="H72" s="101"/>
      <c r="I72" s="101"/>
      <c r="J72" s="101"/>
      <c r="L72" s="98" t="s">
        <v>99</v>
      </c>
    </row>
    <row r="73" spans="2:10" s="102" customFormat="1" ht="21.75" customHeight="1">
      <c r="B73" s="233" t="s">
        <v>100</v>
      </c>
      <c r="C73" s="101"/>
      <c r="D73" s="101"/>
      <c r="E73" s="101"/>
      <c r="F73" s="101"/>
      <c r="G73" s="101"/>
      <c r="H73" s="101"/>
      <c r="I73" s="101"/>
      <c r="J73" s="101"/>
    </row>
    <row r="74" spans="2:10" s="102" customFormat="1" ht="21.75" customHeight="1">
      <c r="B74" s="445" t="s">
        <v>299</v>
      </c>
      <c r="C74" s="445"/>
      <c r="D74" s="445"/>
      <c r="E74" s="445"/>
      <c r="F74" s="445"/>
      <c r="G74" s="445"/>
      <c r="H74" s="445"/>
      <c r="I74" s="445"/>
      <c r="J74" s="445"/>
    </row>
    <row r="75" spans="2:12" s="102" customFormat="1" ht="21.75" customHeight="1">
      <c r="B75" s="445" t="s">
        <v>302</v>
      </c>
      <c r="C75" s="445"/>
      <c r="D75" s="445"/>
      <c r="E75" s="445"/>
      <c r="F75" s="445"/>
      <c r="G75" s="445"/>
      <c r="H75" s="445"/>
      <c r="I75" s="445"/>
      <c r="J75" s="445"/>
      <c r="L75" s="98" t="s">
        <v>99</v>
      </c>
    </row>
    <row r="76" spans="2:10" s="102" customFormat="1" ht="21.75" customHeight="1">
      <c r="B76" s="445" t="s">
        <v>303</v>
      </c>
      <c r="C76" s="445"/>
      <c r="D76" s="445"/>
      <c r="E76" s="445"/>
      <c r="F76" s="445"/>
      <c r="G76" s="445"/>
      <c r="H76" s="445"/>
      <c r="I76" s="445"/>
      <c r="J76" s="445"/>
    </row>
    <row r="77" spans="2:10" s="102" customFormat="1" ht="21.75" customHeight="1">
      <c r="B77" s="465" t="s">
        <v>315</v>
      </c>
      <c r="C77" s="465"/>
      <c r="D77" s="465"/>
      <c r="E77" s="465"/>
      <c r="F77" s="465"/>
      <c r="G77" s="465"/>
      <c r="H77" s="465"/>
      <c r="I77" s="465"/>
      <c r="J77" s="465"/>
    </row>
    <row r="78" spans="2:10" s="102" customFormat="1" ht="21.75" customHeight="1">
      <c r="B78" s="445" t="s">
        <v>325</v>
      </c>
      <c r="C78" s="445"/>
      <c r="D78" s="445"/>
      <c r="E78" s="445"/>
      <c r="F78" s="445"/>
      <c r="G78" s="445"/>
      <c r="H78" s="445"/>
      <c r="I78" s="445"/>
      <c r="J78" s="445"/>
    </row>
    <row r="79" spans="2:12" s="100" customFormat="1" ht="21.75" customHeight="1">
      <c r="B79" s="234"/>
      <c r="C79" s="234"/>
      <c r="D79" s="234"/>
      <c r="E79" s="234"/>
      <c r="F79" s="234"/>
      <c r="G79" s="234"/>
      <c r="H79" s="234"/>
      <c r="I79" s="234"/>
      <c r="J79" s="234"/>
      <c r="L79" s="98"/>
    </row>
    <row r="80" spans="2:12" s="102" customFormat="1" ht="21.75" customHeight="1">
      <c r="B80" s="233" t="s">
        <v>102</v>
      </c>
      <c r="C80" s="101"/>
      <c r="D80" s="101"/>
      <c r="E80" s="101"/>
      <c r="F80" s="101"/>
      <c r="G80" s="101"/>
      <c r="H80" s="101"/>
      <c r="I80" s="101"/>
      <c r="J80" s="101"/>
      <c r="L80" s="98"/>
    </row>
    <row r="81" spans="2:12" s="102" customFormat="1" ht="21.75" customHeight="1">
      <c r="B81" s="445" t="s">
        <v>300</v>
      </c>
      <c r="C81" s="445"/>
      <c r="D81" s="445"/>
      <c r="E81" s="445"/>
      <c r="F81" s="445"/>
      <c r="G81" s="445"/>
      <c r="H81" s="445"/>
      <c r="I81" s="445"/>
      <c r="J81" s="445"/>
      <c r="L81" s="98"/>
    </row>
    <row r="82" spans="2:12" s="102" customFormat="1" ht="21.75" customHeight="1">
      <c r="B82" s="467" t="s">
        <v>301</v>
      </c>
      <c r="C82" s="467"/>
      <c r="D82" s="467"/>
      <c r="E82" s="467"/>
      <c r="F82" s="467"/>
      <c r="G82" s="467"/>
      <c r="H82" s="467"/>
      <c r="I82" s="467"/>
      <c r="J82" s="467"/>
      <c r="L82" s="98"/>
    </row>
    <row r="83" spans="2:12" s="102" customFormat="1" ht="21.75" customHeight="1">
      <c r="B83" s="467"/>
      <c r="C83" s="467"/>
      <c r="D83" s="467"/>
      <c r="E83" s="467"/>
      <c r="F83" s="467"/>
      <c r="G83" s="467"/>
      <c r="H83" s="467"/>
      <c r="I83" s="467"/>
      <c r="J83" s="467"/>
      <c r="L83" s="98"/>
    </row>
    <row r="84" spans="2:12" s="102" customFormat="1" ht="21.75" customHeight="1">
      <c r="B84" s="235" t="s">
        <v>305</v>
      </c>
      <c r="C84" s="99"/>
      <c r="D84" s="99"/>
      <c r="E84" s="99"/>
      <c r="F84" s="99"/>
      <c r="G84" s="99"/>
      <c r="H84" s="99"/>
      <c r="I84" s="99"/>
      <c r="J84" s="99"/>
      <c r="L84" s="98"/>
    </row>
    <row r="85" spans="2:10" s="102" customFormat="1" ht="21.75" customHeight="1">
      <c r="B85" s="235" t="s">
        <v>304</v>
      </c>
      <c r="C85" s="101"/>
      <c r="D85" s="101"/>
      <c r="E85" s="101"/>
      <c r="F85" s="101"/>
      <c r="G85" s="101"/>
      <c r="H85" s="101"/>
      <c r="I85" s="101"/>
      <c r="J85" s="101"/>
    </row>
    <row r="86" spans="2:10" s="102" customFormat="1" ht="21.75" customHeight="1">
      <c r="B86" s="232" t="s">
        <v>316</v>
      </c>
      <c r="C86" s="232"/>
      <c r="D86" s="232"/>
      <c r="E86" s="232"/>
      <c r="F86" s="232"/>
      <c r="G86" s="232"/>
      <c r="H86" s="232"/>
      <c r="I86" s="232"/>
      <c r="J86" s="232"/>
    </row>
    <row r="87" spans="2:10" s="102" customFormat="1" ht="21.75" customHeight="1">
      <c r="B87" s="235" t="s">
        <v>306</v>
      </c>
      <c r="C87" s="101"/>
      <c r="D87" s="101"/>
      <c r="E87" s="101"/>
      <c r="F87" s="101"/>
      <c r="G87" s="101"/>
      <c r="H87" s="101"/>
      <c r="I87" s="101"/>
      <c r="J87" s="101"/>
    </row>
    <row r="88" spans="2:10" s="102" customFormat="1" ht="21.75" customHeight="1">
      <c r="B88" s="436" t="s">
        <v>307</v>
      </c>
      <c r="C88" s="436"/>
      <c r="D88" s="436"/>
      <c r="E88" s="436"/>
      <c r="F88" s="436"/>
      <c r="G88" s="436"/>
      <c r="H88" s="436"/>
      <c r="I88" s="436"/>
      <c r="J88" s="436"/>
    </row>
    <row r="89" spans="2:10" s="102" customFormat="1" ht="15" customHeight="1">
      <c r="B89" s="150"/>
      <c r="C89" s="150"/>
      <c r="D89" s="150"/>
      <c r="E89" s="150"/>
      <c r="F89" s="150"/>
      <c r="G89" s="150"/>
      <c r="H89" s="150"/>
      <c r="I89" s="150"/>
      <c r="J89" s="150"/>
    </row>
    <row r="90" spans="2:10" s="102" customFormat="1" ht="21.75" customHeight="1">
      <c r="B90" s="434" t="s">
        <v>308</v>
      </c>
      <c r="C90" s="466"/>
      <c r="D90" s="466"/>
      <c r="E90" s="466"/>
      <c r="F90" s="466"/>
      <c r="G90" s="466"/>
      <c r="H90" s="466"/>
      <c r="I90" s="466"/>
      <c r="J90" s="466"/>
    </row>
    <row r="91" spans="2:10" s="102" customFormat="1" ht="9.75" customHeight="1">
      <c r="B91" s="231"/>
      <c r="C91" s="228"/>
      <c r="D91" s="228"/>
      <c r="E91" s="228"/>
      <c r="F91" s="228"/>
      <c r="G91" s="228"/>
      <c r="H91" s="228"/>
      <c r="I91" s="228"/>
      <c r="J91" s="228"/>
    </row>
    <row r="92" spans="2:10" s="102" customFormat="1" ht="21.75" customHeight="1">
      <c r="B92" s="439" t="s">
        <v>309</v>
      </c>
      <c r="C92" s="440"/>
      <c r="D92" s="440"/>
      <c r="E92" s="440"/>
      <c r="F92" s="440"/>
      <c r="G92" s="440"/>
      <c r="H92" s="440"/>
      <c r="I92" s="440"/>
      <c r="J92" s="441"/>
    </row>
    <row r="93" spans="2:10" s="102" customFormat="1" ht="21.75" customHeight="1">
      <c r="B93" s="442"/>
      <c r="C93" s="443"/>
      <c r="D93" s="443"/>
      <c r="E93" s="443"/>
      <c r="F93" s="443"/>
      <c r="G93" s="443"/>
      <c r="H93" s="443"/>
      <c r="I93" s="443"/>
      <c r="J93" s="444"/>
    </row>
    <row r="94" spans="2:10" s="102" customFormat="1" ht="9.75" customHeight="1">
      <c r="B94" s="232"/>
      <c r="C94" s="101"/>
      <c r="D94" s="101"/>
      <c r="E94" s="101"/>
      <c r="F94" s="101"/>
      <c r="G94" s="101"/>
      <c r="H94" s="101"/>
      <c r="I94" s="101"/>
      <c r="J94" s="101"/>
    </row>
    <row r="95" spans="2:10" s="102" customFormat="1" ht="21.75" customHeight="1">
      <c r="B95" s="435" t="s">
        <v>310</v>
      </c>
      <c r="C95" s="435"/>
      <c r="D95" s="435"/>
      <c r="E95" s="435"/>
      <c r="F95" s="435"/>
      <c r="G95" s="435"/>
      <c r="H95" s="435"/>
      <c r="I95" s="435"/>
      <c r="J95" s="435"/>
    </row>
    <row r="96" spans="2:10" s="102" customFormat="1" ht="21.75" customHeight="1">
      <c r="B96" s="435" t="s">
        <v>311</v>
      </c>
      <c r="C96" s="435"/>
      <c r="D96" s="435"/>
      <c r="E96" s="435"/>
      <c r="F96" s="435"/>
      <c r="G96" s="435"/>
      <c r="H96" s="435"/>
      <c r="I96" s="435"/>
      <c r="J96" s="435"/>
    </row>
    <row r="97" spans="2:10" s="102" customFormat="1" ht="21.75" customHeight="1">
      <c r="B97" s="445" t="s">
        <v>312</v>
      </c>
      <c r="C97" s="445"/>
      <c r="D97" s="445"/>
      <c r="E97" s="445"/>
      <c r="F97" s="445"/>
      <c r="G97" s="445"/>
      <c r="H97" s="445"/>
      <c r="I97" s="445"/>
      <c r="J97" s="445"/>
    </row>
    <row r="98" spans="2:20" s="102" customFormat="1" ht="21.75" customHeight="1">
      <c r="B98" s="435" t="s">
        <v>313</v>
      </c>
      <c r="C98" s="435"/>
      <c r="D98" s="435"/>
      <c r="E98" s="435"/>
      <c r="F98" s="435"/>
      <c r="G98" s="435"/>
      <c r="H98" s="435"/>
      <c r="I98" s="435"/>
      <c r="J98" s="435"/>
      <c r="L98" s="436"/>
      <c r="M98" s="436"/>
      <c r="N98" s="436"/>
      <c r="O98" s="436"/>
      <c r="P98" s="436"/>
      <c r="Q98" s="436"/>
      <c r="R98" s="436"/>
      <c r="S98" s="436"/>
      <c r="T98" s="436"/>
    </row>
    <row r="99" spans="2:20" s="102" customFormat="1" ht="21.75" customHeight="1">
      <c r="B99" s="435" t="s">
        <v>314</v>
      </c>
      <c r="C99" s="435"/>
      <c r="D99" s="435"/>
      <c r="E99" s="435"/>
      <c r="F99" s="435"/>
      <c r="G99" s="435"/>
      <c r="H99" s="435"/>
      <c r="I99" s="435"/>
      <c r="J99" s="435"/>
      <c r="L99" s="436"/>
      <c r="M99" s="436"/>
      <c r="N99" s="436"/>
      <c r="O99" s="436"/>
      <c r="P99" s="436"/>
      <c r="Q99" s="436"/>
      <c r="R99" s="436"/>
      <c r="S99" s="436"/>
      <c r="T99" s="436"/>
    </row>
    <row r="100" spans="2:20" s="102" customFormat="1" ht="21.75" customHeight="1">
      <c r="B100" s="435" t="s">
        <v>317</v>
      </c>
      <c r="C100" s="435"/>
      <c r="D100" s="435"/>
      <c r="E100" s="435"/>
      <c r="F100" s="435"/>
      <c r="G100" s="435"/>
      <c r="H100" s="435"/>
      <c r="I100" s="435"/>
      <c r="J100" s="435"/>
      <c r="L100" s="436"/>
      <c r="M100" s="436"/>
      <c r="N100" s="436"/>
      <c r="O100" s="436"/>
      <c r="P100" s="436"/>
      <c r="Q100" s="436"/>
      <c r="R100" s="436"/>
      <c r="S100" s="436"/>
      <c r="T100" s="436"/>
    </row>
    <row r="101" spans="2:10" s="102" customFormat="1" ht="21.75" customHeight="1">
      <c r="B101" s="435" t="s">
        <v>318</v>
      </c>
      <c r="C101" s="435"/>
      <c r="D101" s="435"/>
      <c r="E101" s="435"/>
      <c r="F101" s="435"/>
      <c r="G101" s="435"/>
      <c r="H101" s="435"/>
      <c r="I101" s="435"/>
      <c r="J101" s="435"/>
    </row>
    <row r="102" spans="2:10" s="102" customFormat="1" ht="15" customHeight="1">
      <c r="B102" s="438"/>
      <c r="C102" s="438"/>
      <c r="D102" s="438"/>
      <c r="E102" s="438"/>
      <c r="F102" s="438"/>
      <c r="G102" s="438"/>
      <c r="H102" s="438"/>
      <c r="I102" s="438"/>
      <c r="J102" s="438"/>
    </row>
    <row r="103" spans="2:10" s="102" customFormat="1" ht="21.75" customHeight="1">
      <c r="B103" s="434" t="s">
        <v>190</v>
      </c>
      <c r="C103" s="434"/>
      <c r="D103" s="434"/>
      <c r="E103" s="434"/>
      <c r="F103" s="434"/>
      <c r="G103" s="434"/>
      <c r="H103" s="434"/>
      <c r="I103" s="434"/>
      <c r="J103" s="434"/>
    </row>
    <row r="104" spans="2:10" s="102" customFormat="1" ht="21.75" customHeight="1">
      <c r="B104" s="434" t="s">
        <v>202</v>
      </c>
      <c r="C104" s="434"/>
      <c r="D104" s="434"/>
      <c r="E104" s="434"/>
      <c r="F104" s="434"/>
      <c r="G104" s="434"/>
      <c r="H104" s="434"/>
      <c r="I104" s="434"/>
      <c r="J104" s="434"/>
    </row>
    <row r="105" spans="2:10" s="102" customFormat="1" ht="9.75" customHeight="1">
      <c r="B105" s="241"/>
      <c r="C105" s="241"/>
      <c r="D105" s="241"/>
      <c r="E105" s="241"/>
      <c r="F105" s="241"/>
      <c r="G105" s="241"/>
      <c r="H105" s="241"/>
      <c r="I105" s="241"/>
      <c r="J105" s="241"/>
    </row>
    <row r="106" spans="2:10" s="102" customFormat="1" ht="21.75" customHeight="1">
      <c r="B106" s="439" t="s">
        <v>319</v>
      </c>
      <c r="C106" s="440"/>
      <c r="D106" s="440"/>
      <c r="E106" s="440"/>
      <c r="F106" s="440"/>
      <c r="G106" s="440"/>
      <c r="H106" s="440"/>
      <c r="I106" s="440"/>
      <c r="J106" s="441"/>
    </row>
    <row r="107" spans="2:10" s="102" customFormat="1" ht="21.75" customHeight="1">
      <c r="B107" s="442"/>
      <c r="C107" s="443"/>
      <c r="D107" s="443"/>
      <c r="E107" s="443"/>
      <c r="F107" s="443"/>
      <c r="G107" s="443"/>
      <c r="H107" s="443"/>
      <c r="I107" s="443"/>
      <c r="J107" s="444"/>
    </row>
    <row r="108" spans="2:10" s="102" customFormat="1" ht="9.75" customHeight="1">
      <c r="B108" s="380"/>
      <c r="C108" s="380"/>
      <c r="D108" s="380"/>
      <c r="E108" s="380"/>
      <c r="F108" s="380"/>
      <c r="G108" s="380"/>
      <c r="H108" s="380"/>
      <c r="I108" s="380"/>
      <c r="J108" s="380"/>
    </row>
    <row r="109" spans="2:10" s="102" customFormat="1" ht="21.75" customHeight="1">
      <c r="B109" s="437" t="s">
        <v>320</v>
      </c>
      <c r="C109" s="437"/>
      <c r="D109" s="437"/>
      <c r="E109" s="437"/>
      <c r="F109" s="437"/>
      <c r="G109" s="437"/>
      <c r="H109" s="437"/>
      <c r="I109" s="437"/>
      <c r="J109" s="437"/>
    </row>
    <row r="110" spans="2:10" s="102" customFormat="1" ht="21.75" customHeight="1">
      <c r="B110" s="437" t="s">
        <v>321</v>
      </c>
      <c r="C110" s="438"/>
      <c r="D110" s="438"/>
      <c r="E110" s="438"/>
      <c r="F110" s="438"/>
      <c r="G110" s="438"/>
      <c r="H110" s="438"/>
      <c r="I110" s="438"/>
      <c r="J110" s="438"/>
    </row>
    <row r="111" spans="2:10" s="102" customFormat="1" ht="21.75" customHeight="1">
      <c r="B111" s="438"/>
      <c r="C111" s="438"/>
      <c r="D111" s="438"/>
      <c r="E111" s="438"/>
      <c r="F111" s="438"/>
      <c r="G111" s="438"/>
      <c r="H111" s="438"/>
      <c r="I111" s="438"/>
      <c r="J111" s="438"/>
    </row>
    <row r="112" spans="2:10" s="102" customFormat="1" ht="15" customHeight="1">
      <c r="B112" s="340"/>
      <c r="C112" s="340"/>
      <c r="D112" s="340"/>
      <c r="E112" s="340"/>
      <c r="F112" s="340"/>
      <c r="G112" s="340"/>
      <c r="H112" s="340"/>
      <c r="I112" s="340"/>
      <c r="J112" s="340"/>
    </row>
    <row r="113" spans="2:10" s="102" customFormat="1" ht="21.75" customHeight="1">
      <c r="B113" s="434" t="s">
        <v>204</v>
      </c>
      <c r="C113" s="434"/>
      <c r="D113" s="434"/>
      <c r="E113" s="434"/>
      <c r="F113" s="434"/>
      <c r="G113" s="434"/>
      <c r="H113" s="434"/>
      <c r="I113" s="434"/>
      <c r="J113" s="434"/>
    </row>
    <row r="114" spans="2:10" s="102" customFormat="1" ht="15" customHeight="1">
      <c r="B114" s="241"/>
      <c r="C114" s="241"/>
      <c r="D114" s="241"/>
      <c r="E114" s="241"/>
      <c r="F114" s="241"/>
      <c r="G114" s="241"/>
      <c r="H114" s="241"/>
      <c r="I114" s="241"/>
      <c r="J114" s="241"/>
    </row>
    <row r="115" spans="2:10" s="102" customFormat="1" ht="21.75" customHeight="1">
      <c r="B115" s="439" t="s">
        <v>322</v>
      </c>
      <c r="C115" s="440"/>
      <c r="D115" s="440"/>
      <c r="E115" s="440"/>
      <c r="F115" s="440"/>
      <c r="G115" s="440"/>
      <c r="H115" s="440"/>
      <c r="I115" s="440"/>
      <c r="J115" s="441"/>
    </row>
    <row r="116" spans="2:10" s="102" customFormat="1" ht="21.75" customHeight="1">
      <c r="B116" s="442"/>
      <c r="C116" s="443"/>
      <c r="D116" s="443"/>
      <c r="E116" s="443"/>
      <c r="F116" s="443"/>
      <c r="G116" s="443"/>
      <c r="H116" s="443"/>
      <c r="I116" s="443"/>
      <c r="J116" s="444"/>
    </row>
    <row r="117" spans="2:10" s="102" customFormat="1" ht="21.75" customHeight="1">
      <c r="B117" s="232" t="s">
        <v>323</v>
      </c>
      <c r="C117" s="379"/>
      <c r="D117" s="379"/>
      <c r="E117" s="379"/>
      <c r="F117" s="379"/>
      <c r="G117" s="379"/>
      <c r="H117" s="379"/>
      <c r="I117" s="379"/>
      <c r="J117" s="379"/>
    </row>
    <row r="118" spans="2:10" s="102" customFormat="1" ht="21.75" customHeight="1">
      <c r="B118" s="232" t="s">
        <v>324</v>
      </c>
      <c r="C118" s="379"/>
      <c r="D118" s="379"/>
      <c r="E118" s="379"/>
      <c r="F118" s="379"/>
      <c r="G118" s="379"/>
      <c r="H118" s="379"/>
      <c r="I118" s="379"/>
      <c r="J118" s="379"/>
    </row>
    <row r="119" spans="2:10" s="102" customFormat="1" ht="21.75" customHeight="1">
      <c r="B119" s="379"/>
      <c r="C119" s="379"/>
      <c r="D119" s="379"/>
      <c r="E119" s="379"/>
      <c r="F119" s="379"/>
      <c r="G119" s="379"/>
      <c r="H119" s="379"/>
      <c r="I119" s="379"/>
      <c r="J119" s="379"/>
    </row>
    <row r="120" spans="2:10" s="102" customFormat="1" ht="21.75" customHeight="1">
      <c r="B120" s="241"/>
      <c r="C120" s="241"/>
      <c r="D120" s="241"/>
      <c r="E120" s="241"/>
      <c r="F120" s="241"/>
      <c r="G120" s="241"/>
      <c r="H120" s="241"/>
      <c r="I120" s="241"/>
      <c r="J120" s="241"/>
    </row>
    <row r="121" spans="2:10" ht="21.75" customHeight="1">
      <c r="B121" s="102"/>
      <c r="C121" s="102"/>
      <c r="D121" s="102"/>
      <c r="E121" s="102"/>
      <c r="F121" s="102"/>
      <c r="G121" s="102"/>
      <c r="H121" s="102"/>
      <c r="I121" s="102"/>
      <c r="J121" s="102"/>
    </row>
    <row r="122" spans="2:10" ht="21.75" customHeight="1">
      <c r="B122" s="102"/>
      <c r="C122" s="102"/>
      <c r="D122" s="102"/>
      <c r="E122" s="102"/>
      <c r="F122" s="102"/>
      <c r="G122" s="102"/>
      <c r="H122" s="102"/>
      <c r="I122" s="102"/>
      <c r="J122" s="102"/>
    </row>
    <row r="123" spans="2:10" ht="21.75" customHeight="1">
      <c r="B123" s="102"/>
      <c r="C123" s="102"/>
      <c r="D123" s="102"/>
      <c r="E123" s="102"/>
      <c r="F123" s="102"/>
      <c r="G123" s="102"/>
      <c r="H123" s="102"/>
      <c r="I123" s="102"/>
      <c r="J123" s="102"/>
    </row>
    <row r="124" spans="2:10" ht="21.75" customHeight="1">
      <c r="B124" s="102"/>
      <c r="C124" s="102"/>
      <c r="D124" s="102"/>
      <c r="E124" s="102"/>
      <c r="F124" s="102"/>
      <c r="G124" s="102"/>
      <c r="H124" s="102"/>
      <c r="I124" s="102"/>
      <c r="J124" s="102"/>
    </row>
    <row r="125" spans="2:10" ht="21.75" customHeight="1">
      <c r="B125" s="102"/>
      <c r="C125" s="102"/>
      <c r="D125" s="102"/>
      <c r="E125" s="102"/>
      <c r="F125" s="102"/>
      <c r="G125" s="102"/>
      <c r="H125" s="102"/>
      <c r="I125" s="102"/>
      <c r="J125" s="102"/>
    </row>
    <row r="126" spans="2:10" ht="21.75" customHeight="1">
      <c r="B126" s="102"/>
      <c r="C126" s="102"/>
      <c r="D126" s="102"/>
      <c r="E126" s="102"/>
      <c r="F126" s="102"/>
      <c r="G126" s="102"/>
      <c r="H126" s="102"/>
      <c r="I126" s="102"/>
      <c r="J126" s="102"/>
    </row>
    <row r="127" spans="2:10" ht="13.5">
      <c r="B127" s="102"/>
      <c r="C127" s="102"/>
      <c r="D127" s="102"/>
      <c r="E127" s="102"/>
      <c r="F127" s="102"/>
      <c r="G127" s="102"/>
      <c r="H127" s="102"/>
      <c r="I127" s="102"/>
      <c r="J127" s="102"/>
    </row>
    <row r="128" spans="2:10" ht="13.5">
      <c r="B128" s="102"/>
      <c r="C128" s="102"/>
      <c r="D128" s="102"/>
      <c r="E128" s="102"/>
      <c r="F128" s="102"/>
      <c r="G128" s="102"/>
      <c r="H128" s="102"/>
      <c r="I128" s="102"/>
      <c r="J128" s="102"/>
    </row>
    <row r="129" spans="2:10" ht="13.5">
      <c r="B129" s="102"/>
      <c r="C129" s="102"/>
      <c r="D129" s="102"/>
      <c r="E129" s="102"/>
      <c r="F129" s="102"/>
      <c r="G129" s="102"/>
      <c r="H129" s="102"/>
      <c r="I129" s="102"/>
      <c r="J129" s="102"/>
    </row>
    <row r="130" spans="2:10" ht="13.5">
      <c r="B130" s="102"/>
      <c r="C130" s="102"/>
      <c r="D130" s="102"/>
      <c r="E130" s="102"/>
      <c r="F130" s="102"/>
      <c r="G130" s="102"/>
      <c r="H130" s="102"/>
      <c r="I130" s="102"/>
      <c r="J130" s="102"/>
    </row>
    <row r="131" spans="2:10" ht="13.5">
      <c r="B131" s="102"/>
      <c r="C131" s="102"/>
      <c r="D131" s="102"/>
      <c r="E131" s="102"/>
      <c r="F131" s="102"/>
      <c r="G131" s="102"/>
      <c r="H131" s="102"/>
      <c r="I131" s="102"/>
      <c r="J131" s="102"/>
    </row>
    <row r="132" spans="2:10" ht="13.5">
      <c r="B132" s="102"/>
      <c r="C132" s="102"/>
      <c r="D132" s="102"/>
      <c r="E132" s="102"/>
      <c r="F132" s="102"/>
      <c r="G132" s="102"/>
      <c r="H132" s="102"/>
      <c r="I132" s="102"/>
      <c r="J132" s="102"/>
    </row>
    <row r="133" spans="2:10" ht="13.5">
      <c r="B133" s="102"/>
      <c r="C133" s="102"/>
      <c r="D133" s="102"/>
      <c r="E133" s="102"/>
      <c r="F133" s="102"/>
      <c r="G133" s="102"/>
      <c r="H133" s="102"/>
      <c r="I133" s="102"/>
      <c r="J133" s="102"/>
    </row>
    <row r="134" spans="2:10" ht="13.5">
      <c r="B134" s="102"/>
      <c r="C134" s="102"/>
      <c r="D134" s="102"/>
      <c r="E134" s="102"/>
      <c r="F134" s="102"/>
      <c r="G134" s="102"/>
      <c r="H134" s="102"/>
      <c r="I134" s="102"/>
      <c r="J134" s="102"/>
    </row>
  </sheetData>
  <sheetProtection/>
  <mergeCells count="72">
    <mergeCell ref="B99:J99"/>
    <mergeCell ref="B65:J65"/>
    <mergeCell ref="B82:J83"/>
    <mergeCell ref="B81:J81"/>
    <mergeCell ref="B115:J116"/>
    <mergeCell ref="B26:J26"/>
    <mergeCell ref="B27:J27"/>
    <mergeCell ref="B49:J49"/>
    <mergeCell ref="B43:J43"/>
    <mergeCell ref="B39:J39"/>
    <mergeCell ref="B50:J50"/>
    <mergeCell ref="B74:J74"/>
    <mergeCell ref="B29:J29"/>
    <mergeCell ref="B25:J25"/>
    <mergeCell ref="B75:J75"/>
    <mergeCell ref="B76:J76"/>
    <mergeCell ref="B77:J77"/>
    <mergeCell ref="B95:J95"/>
    <mergeCell ref="B62:J62"/>
    <mergeCell ref="B78:J78"/>
    <mergeCell ref="B88:J88"/>
    <mergeCell ref="B90:J90"/>
    <mergeCell ref="B10:J10"/>
    <mergeCell ref="B15:J15"/>
    <mergeCell ref="B92:J93"/>
    <mergeCell ref="B63:J63"/>
    <mergeCell ref="B31:J31"/>
    <mergeCell ref="B11:J11"/>
    <mergeCell ref="B12:J12"/>
    <mergeCell ref="B13:J13"/>
    <mergeCell ref="B19:J19"/>
    <mergeCell ref="B59:J59"/>
    <mergeCell ref="B47:J48"/>
    <mergeCell ref="B45:J45"/>
    <mergeCell ref="B3:J3"/>
    <mergeCell ref="B5:C5"/>
    <mergeCell ref="B6:J6"/>
    <mergeCell ref="B7:J7"/>
    <mergeCell ref="B8:J8"/>
    <mergeCell ref="B17:J17"/>
    <mergeCell ref="B14:J14"/>
    <mergeCell ref="B9:J9"/>
    <mergeCell ref="B96:J96"/>
    <mergeCell ref="B97:J97"/>
    <mergeCell ref="B28:J28"/>
    <mergeCell ref="B23:J23"/>
    <mergeCell ref="B24:J24"/>
    <mergeCell ref="B20:J20"/>
    <mergeCell ref="B60:J60"/>
    <mergeCell ref="B41:J41"/>
    <mergeCell ref="B42:J42"/>
    <mergeCell ref="B57:J58"/>
    <mergeCell ref="B102:J102"/>
    <mergeCell ref="B103:J103"/>
    <mergeCell ref="B52:J52"/>
    <mergeCell ref="B53:J53"/>
    <mergeCell ref="B55:J55"/>
    <mergeCell ref="L98:T98"/>
    <mergeCell ref="B64:J64"/>
    <mergeCell ref="B68:J68"/>
    <mergeCell ref="B66:J66"/>
    <mergeCell ref="B70:J71"/>
    <mergeCell ref="B104:J104"/>
    <mergeCell ref="B100:J100"/>
    <mergeCell ref="B113:J113"/>
    <mergeCell ref="L99:T99"/>
    <mergeCell ref="L100:T100"/>
    <mergeCell ref="B98:J98"/>
    <mergeCell ref="B110:J111"/>
    <mergeCell ref="B109:J109"/>
    <mergeCell ref="B101:J101"/>
    <mergeCell ref="B106:J107"/>
  </mergeCells>
  <printOptions/>
  <pageMargins left="0.5905511811023623" right="0.3937007874015748" top="0.3937007874015748" bottom="0.3937007874015748" header="0.31496062992125984" footer="0.31496062992125984"/>
  <pageSetup horizontalDpi="600" verticalDpi="600" orientation="portrait" paperSize="9" r:id="rId2"/>
  <rowBreaks count="2" manualBreakCount="2">
    <brk id="38" min="1" max="9" man="1"/>
    <brk id="79" min="1" max="9"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B2:N34"/>
  <sheetViews>
    <sheetView view="pageBreakPreview" zoomScale="90" zoomScaleSheetLayoutView="90" zoomScalePageLayoutView="0" workbookViewId="0" topLeftCell="A1">
      <selection activeCell="E19" sqref="E19"/>
    </sheetView>
  </sheetViews>
  <sheetFormatPr defaultColWidth="9.00390625" defaultRowHeight="13.5"/>
  <cols>
    <col min="1" max="1" width="9.00390625" style="20" customWidth="1"/>
    <col min="2" max="2" width="2.125" style="20" customWidth="1"/>
    <col min="3" max="3" width="3.375" style="22" customWidth="1"/>
    <col min="4" max="4" width="21.125" style="20" customWidth="1"/>
    <col min="5" max="5" width="11.125" style="21" customWidth="1"/>
    <col min="6" max="6" width="11.125" style="22" customWidth="1"/>
    <col min="7" max="7" width="9.00390625" style="21" customWidth="1"/>
    <col min="8" max="8" width="27.125" style="20" customWidth="1"/>
    <col min="9" max="9" width="10.875" style="20" customWidth="1"/>
    <col min="10" max="11" width="4.25390625" style="20" customWidth="1"/>
    <col min="12" max="12" width="5.50390625" style="20" customWidth="1"/>
    <col min="13" max="13" width="8.00390625" style="20" customWidth="1"/>
    <col min="14" max="14" width="28.50390625" style="20" customWidth="1"/>
    <col min="15" max="29" width="7.625" style="20" customWidth="1"/>
    <col min="30" max="16384" width="9.00390625" style="20" customWidth="1"/>
  </cols>
  <sheetData>
    <row r="2" spans="2:5" ht="13.5" customHeight="1">
      <c r="B2" s="476"/>
      <c r="C2" s="476"/>
      <c r="D2" s="476"/>
      <c r="E2" s="476"/>
    </row>
    <row r="3" spans="2:5" ht="13.5" customHeight="1">
      <c r="B3" s="476"/>
      <c r="C3" s="476"/>
      <c r="D3" s="476"/>
      <c r="E3" s="476"/>
    </row>
    <row r="4" spans="2:14" ht="24" customHeight="1">
      <c r="B4" s="482" t="s">
        <v>210</v>
      </c>
      <c r="C4" s="482"/>
      <c r="D4" s="482"/>
      <c r="E4" s="482"/>
      <c r="F4" s="482"/>
      <c r="G4" s="482"/>
      <c r="H4" s="482"/>
      <c r="I4" s="122"/>
      <c r="J4" s="135"/>
      <c r="K4" s="135"/>
      <c r="L4" s="135"/>
      <c r="M4" s="135"/>
      <c r="N4" s="135"/>
    </row>
    <row r="5" spans="9:14" ht="10.5" customHeight="1">
      <c r="I5" s="23"/>
      <c r="J5" s="23"/>
      <c r="K5" s="477"/>
      <c r="L5" s="477"/>
      <c r="M5" s="477"/>
      <c r="N5" s="477"/>
    </row>
    <row r="6" spans="6:14" ht="22.5" customHeight="1">
      <c r="F6" s="137" t="s">
        <v>2</v>
      </c>
      <c r="G6" s="483"/>
      <c r="H6" s="484"/>
      <c r="I6" s="134"/>
      <c r="J6" s="23"/>
      <c r="K6" s="23"/>
      <c r="L6" s="23"/>
      <c r="M6" s="23"/>
      <c r="N6" s="23"/>
    </row>
    <row r="7" spans="6:9" ht="22.5" customHeight="1">
      <c r="F7" s="137" t="s">
        <v>3</v>
      </c>
      <c r="G7" s="483"/>
      <c r="H7" s="484"/>
      <c r="I7" s="134"/>
    </row>
    <row r="8" spans="2:3" ht="16.5" customHeight="1">
      <c r="B8" s="478"/>
      <c r="C8" s="478"/>
    </row>
    <row r="9" spans="2:14" ht="30" customHeight="1">
      <c r="B9" s="128" t="s">
        <v>112</v>
      </c>
      <c r="C9" s="474" t="s">
        <v>113</v>
      </c>
      <c r="D9" s="474"/>
      <c r="E9" s="474"/>
      <c r="F9" s="136"/>
      <c r="G9" s="136"/>
      <c r="H9" s="136"/>
      <c r="I9" s="136"/>
      <c r="J9" s="136"/>
      <c r="K9" s="136"/>
      <c r="L9" s="136"/>
      <c r="M9" s="136"/>
      <c r="N9" s="136"/>
    </row>
    <row r="10" spans="2:14" ht="30" customHeight="1">
      <c r="B10" s="129"/>
      <c r="C10" s="129" t="s">
        <v>114</v>
      </c>
      <c r="D10" s="475"/>
      <c r="E10" s="475"/>
      <c r="F10" s="475"/>
      <c r="G10" s="475"/>
      <c r="H10" s="475"/>
      <c r="I10" s="130"/>
      <c r="J10" s="130"/>
      <c r="K10" s="130"/>
      <c r="L10" s="130"/>
      <c r="M10" s="130"/>
      <c r="N10" s="130"/>
    </row>
    <row r="11" spans="2:14" ht="30" customHeight="1">
      <c r="B11" s="129"/>
      <c r="C11" s="129" t="s">
        <v>114</v>
      </c>
      <c r="D11" s="475"/>
      <c r="E11" s="475"/>
      <c r="F11" s="475"/>
      <c r="G11" s="475"/>
      <c r="H11" s="475"/>
      <c r="I11" s="130"/>
      <c r="J11" s="130"/>
      <c r="K11" s="130"/>
      <c r="L11" s="130"/>
      <c r="M11" s="130"/>
      <c r="N11" s="130"/>
    </row>
    <row r="12" spans="2:14" ht="30" customHeight="1">
      <c r="B12" s="129"/>
      <c r="C12" s="129" t="s">
        <v>114</v>
      </c>
      <c r="D12" s="475"/>
      <c r="E12" s="475"/>
      <c r="F12" s="475"/>
      <c r="G12" s="475"/>
      <c r="H12" s="475"/>
      <c r="I12" s="130"/>
      <c r="J12" s="130"/>
      <c r="K12" s="130"/>
      <c r="L12" s="130"/>
      <c r="M12" s="130"/>
      <c r="N12" s="130"/>
    </row>
    <row r="13" spans="2:14" ht="30" customHeight="1">
      <c r="B13" s="129"/>
      <c r="C13" s="129" t="s">
        <v>114</v>
      </c>
      <c r="D13" s="475"/>
      <c r="E13" s="475"/>
      <c r="F13" s="475"/>
      <c r="G13" s="475"/>
      <c r="H13" s="475"/>
      <c r="I13" s="130"/>
      <c r="J13" s="130"/>
      <c r="K13" s="130"/>
      <c r="L13" s="130"/>
      <c r="M13" s="130"/>
      <c r="N13" s="130"/>
    </row>
    <row r="14" spans="2:14" ht="16.5" customHeight="1">
      <c r="B14" s="129"/>
      <c r="C14" s="129"/>
      <c r="D14" s="130"/>
      <c r="E14" s="131"/>
      <c r="F14" s="132"/>
      <c r="G14" s="131"/>
      <c r="H14" s="130"/>
      <c r="I14" s="130"/>
      <c r="J14" s="130"/>
      <c r="K14" s="130"/>
      <c r="L14" s="130"/>
      <c r="M14" s="130"/>
      <c r="N14" s="130"/>
    </row>
    <row r="15" spans="2:14" ht="15.75" customHeight="1" thickBot="1">
      <c r="B15" s="128" t="s">
        <v>115</v>
      </c>
      <c r="C15" s="474" t="s">
        <v>186</v>
      </c>
      <c r="D15" s="474"/>
      <c r="E15" s="474"/>
      <c r="F15" s="474"/>
      <c r="G15" s="474"/>
      <c r="H15" s="474"/>
      <c r="I15" s="474"/>
      <c r="J15" s="474"/>
      <c r="K15" s="474"/>
      <c r="L15" s="474"/>
      <c r="M15" s="474"/>
      <c r="N15" s="474"/>
    </row>
    <row r="16" spans="2:14" ht="30" customHeight="1" thickBot="1">
      <c r="B16" s="128"/>
      <c r="C16" s="144"/>
      <c r="D16" s="143" t="s">
        <v>116</v>
      </c>
      <c r="E16" s="138" t="s">
        <v>117</v>
      </c>
      <c r="F16" s="138" t="s">
        <v>118</v>
      </c>
      <c r="G16" s="138" t="s">
        <v>119</v>
      </c>
      <c r="H16" s="139" t="s">
        <v>120</v>
      </c>
      <c r="I16" s="133"/>
      <c r="J16" s="133"/>
      <c r="K16" s="133"/>
      <c r="L16" s="133"/>
      <c r="M16" s="133"/>
      <c r="N16" s="133"/>
    </row>
    <row r="17" spans="2:14" ht="30" customHeight="1">
      <c r="B17" s="128"/>
      <c r="C17" s="480" t="s">
        <v>22</v>
      </c>
      <c r="D17" s="148" t="s">
        <v>211</v>
      </c>
      <c r="E17" s="140" t="s">
        <v>200</v>
      </c>
      <c r="F17" s="140" t="s">
        <v>212</v>
      </c>
      <c r="G17" s="140">
        <v>2</v>
      </c>
      <c r="H17" s="141"/>
      <c r="I17" s="133"/>
      <c r="J17" s="133"/>
      <c r="K17" s="133"/>
      <c r="L17" s="133"/>
      <c r="M17" s="133"/>
      <c r="N17" s="133"/>
    </row>
    <row r="18" spans="2:14" ht="30" customHeight="1" thickBot="1">
      <c r="B18" s="128"/>
      <c r="C18" s="481"/>
      <c r="D18" s="149" t="s">
        <v>121</v>
      </c>
      <c r="E18" s="142" t="s">
        <v>122</v>
      </c>
      <c r="F18" s="142" t="s">
        <v>123</v>
      </c>
      <c r="G18" s="142">
        <v>2</v>
      </c>
      <c r="H18" s="121"/>
      <c r="I18" s="133"/>
      <c r="J18" s="133"/>
      <c r="K18" s="133"/>
      <c r="L18" s="133"/>
      <c r="M18" s="133"/>
      <c r="N18" s="133"/>
    </row>
    <row r="19" spans="2:14" ht="30" customHeight="1">
      <c r="B19" s="128"/>
      <c r="C19" s="145">
        <v>1</v>
      </c>
      <c r="D19" s="169"/>
      <c r="E19" s="243"/>
      <c r="F19" s="242"/>
      <c r="G19" s="242"/>
      <c r="H19" s="244"/>
      <c r="I19" s="133"/>
      <c r="J19" s="133"/>
      <c r="K19" s="133"/>
      <c r="L19" s="133"/>
      <c r="M19" s="133"/>
      <c r="N19" s="133"/>
    </row>
    <row r="20" spans="2:14" ht="30" customHeight="1">
      <c r="B20" s="128"/>
      <c r="C20" s="146">
        <v>2</v>
      </c>
      <c r="D20" s="179"/>
      <c r="E20" s="215"/>
      <c r="F20" s="215"/>
      <c r="G20" s="215"/>
      <c r="H20" s="245"/>
      <c r="I20" s="133"/>
      <c r="J20" s="133"/>
      <c r="K20" s="133"/>
      <c r="L20" s="133"/>
      <c r="M20" s="133"/>
      <c r="N20" s="133"/>
    </row>
    <row r="21" spans="2:14" ht="30" customHeight="1">
      <c r="B21" s="128"/>
      <c r="C21" s="146">
        <v>3</v>
      </c>
      <c r="D21" s="179"/>
      <c r="E21" s="215"/>
      <c r="F21" s="215"/>
      <c r="G21" s="215"/>
      <c r="H21" s="245"/>
      <c r="I21" s="133"/>
      <c r="J21" s="133"/>
      <c r="K21" s="133"/>
      <c r="L21" s="133"/>
      <c r="M21" s="133"/>
      <c r="N21" s="133"/>
    </row>
    <row r="22" spans="2:14" ht="30" customHeight="1">
      <c r="B22" s="128"/>
      <c r="C22" s="146">
        <v>4</v>
      </c>
      <c r="D22" s="179"/>
      <c r="E22" s="215"/>
      <c r="F22" s="215"/>
      <c r="G22" s="215"/>
      <c r="H22" s="245"/>
      <c r="I22" s="133"/>
      <c r="J22" s="133"/>
      <c r="K22" s="133"/>
      <c r="L22" s="133"/>
      <c r="M22" s="133"/>
      <c r="N22" s="133"/>
    </row>
    <row r="23" spans="2:14" ht="30" customHeight="1">
      <c r="B23" s="128"/>
      <c r="C23" s="146">
        <v>5</v>
      </c>
      <c r="D23" s="179"/>
      <c r="E23" s="215"/>
      <c r="F23" s="215"/>
      <c r="G23" s="215"/>
      <c r="H23" s="245"/>
      <c r="I23" s="133"/>
      <c r="J23" s="133"/>
      <c r="K23" s="133"/>
      <c r="L23" s="133"/>
      <c r="M23" s="133"/>
      <c r="N23" s="133"/>
    </row>
    <row r="24" spans="2:14" ht="30" customHeight="1">
      <c r="B24" s="128"/>
      <c r="C24" s="146">
        <v>6</v>
      </c>
      <c r="D24" s="179"/>
      <c r="E24" s="215"/>
      <c r="F24" s="215"/>
      <c r="G24" s="215"/>
      <c r="H24" s="245"/>
      <c r="I24" s="133"/>
      <c r="J24" s="133"/>
      <c r="K24" s="133"/>
      <c r="L24" s="133"/>
      <c r="M24" s="133"/>
      <c r="N24" s="133"/>
    </row>
    <row r="25" spans="2:14" ht="30" customHeight="1">
      <c r="B25" s="128"/>
      <c r="C25" s="146">
        <v>7</v>
      </c>
      <c r="D25" s="179"/>
      <c r="E25" s="215"/>
      <c r="F25" s="215"/>
      <c r="G25" s="215"/>
      <c r="H25" s="245"/>
      <c r="I25" s="133"/>
      <c r="J25" s="133"/>
      <c r="K25" s="133"/>
      <c r="L25" s="133"/>
      <c r="M25" s="133"/>
      <c r="N25" s="133"/>
    </row>
    <row r="26" spans="2:14" ht="30" customHeight="1">
      <c r="B26" s="128"/>
      <c r="C26" s="146">
        <v>8</v>
      </c>
      <c r="D26" s="179"/>
      <c r="E26" s="215"/>
      <c r="F26" s="215"/>
      <c r="G26" s="215"/>
      <c r="H26" s="245"/>
      <c r="I26" s="133"/>
      <c r="J26" s="133"/>
      <c r="K26" s="133"/>
      <c r="L26" s="133"/>
      <c r="M26" s="133"/>
      <c r="N26" s="133"/>
    </row>
    <row r="27" spans="2:14" ht="30" customHeight="1">
      <c r="B27" s="128"/>
      <c r="C27" s="146">
        <v>9</v>
      </c>
      <c r="D27" s="179"/>
      <c r="E27" s="215"/>
      <c r="F27" s="215"/>
      <c r="G27" s="215"/>
      <c r="H27" s="245"/>
      <c r="I27" s="249"/>
      <c r="J27" s="249"/>
      <c r="K27" s="249"/>
      <c r="L27" s="249"/>
      <c r="M27" s="249"/>
      <c r="N27" s="249"/>
    </row>
    <row r="28" spans="2:14" ht="30" customHeight="1">
      <c r="B28" s="128"/>
      <c r="C28" s="146">
        <v>10</v>
      </c>
      <c r="D28" s="179"/>
      <c r="E28" s="215"/>
      <c r="F28" s="215"/>
      <c r="G28" s="215"/>
      <c r="H28" s="245"/>
      <c r="I28" s="249"/>
      <c r="J28" s="249"/>
      <c r="K28" s="249"/>
      <c r="L28" s="249"/>
      <c r="M28" s="249"/>
      <c r="N28" s="249"/>
    </row>
    <row r="29" spans="2:14" ht="30" customHeight="1">
      <c r="B29" s="128"/>
      <c r="C29" s="146">
        <v>11</v>
      </c>
      <c r="D29" s="179"/>
      <c r="E29" s="215"/>
      <c r="F29" s="215"/>
      <c r="G29" s="215"/>
      <c r="H29" s="245"/>
      <c r="I29" s="249"/>
      <c r="J29" s="249"/>
      <c r="K29" s="249"/>
      <c r="L29" s="249"/>
      <c r="M29" s="249"/>
      <c r="N29" s="249"/>
    </row>
    <row r="30" spans="2:14" ht="30" customHeight="1">
      <c r="B30" s="128"/>
      <c r="C30" s="146">
        <v>12</v>
      </c>
      <c r="D30" s="179"/>
      <c r="E30" s="215"/>
      <c r="F30" s="215"/>
      <c r="G30" s="215"/>
      <c r="H30" s="245"/>
      <c r="I30" s="249"/>
      <c r="J30" s="249"/>
      <c r="K30" s="249"/>
      <c r="L30" s="249"/>
      <c r="M30" s="249"/>
      <c r="N30" s="249"/>
    </row>
    <row r="31" spans="2:14" ht="30" customHeight="1">
      <c r="B31" s="128"/>
      <c r="C31" s="146">
        <v>13</v>
      </c>
      <c r="D31" s="179"/>
      <c r="E31" s="215"/>
      <c r="F31" s="215"/>
      <c r="G31" s="215"/>
      <c r="H31" s="245"/>
      <c r="I31" s="249"/>
      <c r="J31" s="249"/>
      <c r="K31" s="249"/>
      <c r="L31" s="249"/>
      <c r="M31" s="249"/>
      <c r="N31" s="249"/>
    </row>
    <row r="32" spans="2:14" ht="30" customHeight="1">
      <c r="B32" s="128"/>
      <c r="C32" s="146">
        <v>14</v>
      </c>
      <c r="D32" s="179"/>
      <c r="E32" s="215"/>
      <c r="F32" s="215"/>
      <c r="G32" s="215"/>
      <c r="H32" s="245"/>
      <c r="I32" s="133"/>
      <c r="J32" s="133"/>
      <c r="K32" s="133"/>
      <c r="L32" s="133"/>
      <c r="M32" s="133"/>
      <c r="N32" s="133"/>
    </row>
    <row r="33" spans="2:14" ht="30" customHeight="1" thickBot="1">
      <c r="B33" s="128"/>
      <c r="C33" s="147">
        <v>15</v>
      </c>
      <c r="D33" s="246"/>
      <c r="E33" s="247"/>
      <c r="F33" s="247"/>
      <c r="G33" s="247"/>
      <c r="H33" s="248"/>
      <c r="I33" s="133"/>
      <c r="J33" s="133"/>
      <c r="K33" s="133"/>
      <c r="L33" s="133"/>
      <c r="M33" s="133"/>
      <c r="N33" s="133"/>
    </row>
    <row r="34" spans="2:14" ht="15.75" customHeight="1">
      <c r="B34" s="128"/>
      <c r="C34" s="479"/>
      <c r="D34" s="479"/>
      <c r="E34" s="479"/>
      <c r="F34" s="479"/>
      <c r="G34" s="479"/>
      <c r="H34" s="479"/>
      <c r="I34" s="133"/>
      <c r="J34" s="133"/>
      <c r="K34" s="133"/>
      <c r="L34" s="133"/>
      <c r="M34" s="133"/>
      <c r="N34" s="133"/>
    </row>
  </sheetData>
  <sheetProtection/>
  <mergeCells count="14">
    <mergeCell ref="C34:H34"/>
    <mergeCell ref="C17:C18"/>
    <mergeCell ref="B4:H4"/>
    <mergeCell ref="G6:H6"/>
    <mergeCell ref="G7:H7"/>
    <mergeCell ref="C15:N15"/>
    <mergeCell ref="C9:E9"/>
    <mergeCell ref="D10:H10"/>
    <mergeCell ref="D11:H11"/>
    <mergeCell ref="D12:H12"/>
    <mergeCell ref="B2:E3"/>
    <mergeCell ref="K5:N5"/>
    <mergeCell ref="B8:C8"/>
    <mergeCell ref="D13:H13"/>
  </mergeCells>
  <printOptions/>
  <pageMargins left="0.7086614173228347" right="0.7086614173228347" top="0.3937007874015748" bottom="0.1968503937007874"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B2:I30"/>
  <sheetViews>
    <sheetView view="pageBreakPreview" zoomScale="90" zoomScaleNormal="75" zoomScaleSheetLayoutView="90" zoomScalePageLayoutView="0" workbookViewId="0" topLeftCell="A1">
      <selection activeCell="D29" sqref="D29:E29"/>
    </sheetView>
  </sheetViews>
  <sheetFormatPr defaultColWidth="9.00390625" defaultRowHeight="13.5"/>
  <cols>
    <col min="2" max="2" width="6.375" style="0" customWidth="1"/>
    <col min="3" max="3" width="8.75390625" style="0" customWidth="1"/>
    <col min="5" max="5" width="16.25390625" style="0" customWidth="1"/>
    <col min="6" max="6" width="14.375" style="0" customWidth="1"/>
    <col min="7" max="7" width="32.625" style="0" customWidth="1"/>
  </cols>
  <sheetData>
    <row r="2" spans="2:4" ht="17.25" customHeight="1">
      <c r="B2" s="492"/>
      <c r="C2" s="492"/>
      <c r="D2" s="492"/>
    </row>
    <row r="3" spans="2:9" ht="30" customHeight="1">
      <c r="B3" s="486" t="s">
        <v>213</v>
      </c>
      <c r="C3" s="486"/>
      <c r="D3" s="486"/>
      <c r="E3" s="486"/>
      <c r="F3" s="486"/>
      <c r="G3" s="486"/>
      <c r="H3" s="40"/>
      <c r="I3" s="40"/>
    </row>
    <row r="4" spans="2:9" ht="11.25" customHeight="1">
      <c r="B4" s="40"/>
      <c r="C4" s="40"/>
      <c r="D4" s="40"/>
      <c r="E4" s="40"/>
      <c r="F4" s="40"/>
      <c r="G4" s="40"/>
      <c r="H4" s="40"/>
      <c r="I4" s="40"/>
    </row>
    <row r="5" spans="2:9" ht="30" customHeight="1">
      <c r="B5" s="40"/>
      <c r="C5" s="40"/>
      <c r="D5" s="40"/>
      <c r="E5" s="40"/>
      <c r="F5" s="153" t="s">
        <v>153</v>
      </c>
      <c r="G5" s="205">
        <f>'A選対計画'!G6</f>
        <v>0</v>
      </c>
      <c r="H5" s="40"/>
      <c r="I5" s="40"/>
    </row>
    <row r="6" spans="2:9" ht="13.5" customHeight="1">
      <c r="B6" s="40"/>
      <c r="C6" s="40"/>
      <c r="D6" s="40"/>
      <c r="E6" s="40"/>
      <c r="F6" s="39"/>
      <c r="G6" s="206"/>
      <c r="H6" s="40"/>
      <c r="I6" s="40"/>
    </row>
    <row r="7" spans="2:9" ht="30" customHeight="1">
      <c r="B7" s="40"/>
      <c r="C7" s="40"/>
      <c r="D7" s="40"/>
      <c r="E7" s="40"/>
      <c r="F7" s="153" t="s">
        <v>154</v>
      </c>
      <c r="G7" s="205">
        <f>'A選対計画'!G7</f>
        <v>0</v>
      </c>
      <c r="H7" s="40"/>
      <c r="I7" s="40"/>
    </row>
    <row r="8" spans="2:9" ht="31.5" customHeight="1">
      <c r="B8" s="40" t="s">
        <v>207</v>
      </c>
      <c r="C8" s="40"/>
      <c r="D8" s="40"/>
      <c r="E8" s="40"/>
      <c r="F8" s="40"/>
      <c r="G8" s="40"/>
      <c r="H8" s="40"/>
      <c r="I8" s="40"/>
    </row>
    <row r="9" spans="2:9" ht="30" customHeight="1">
      <c r="B9" s="485" t="s">
        <v>131</v>
      </c>
      <c r="C9" s="485"/>
      <c r="D9" s="485" t="s">
        <v>132</v>
      </c>
      <c r="E9" s="485"/>
      <c r="F9" s="485" t="s">
        <v>133</v>
      </c>
      <c r="G9" s="485"/>
      <c r="H9" s="40"/>
      <c r="I9" s="40"/>
    </row>
    <row r="10" spans="2:9" ht="30" customHeight="1">
      <c r="B10" s="500" t="s">
        <v>208</v>
      </c>
      <c r="C10" s="501"/>
      <c r="D10" s="487"/>
      <c r="E10" s="488"/>
      <c r="F10" s="489"/>
      <c r="G10" s="489"/>
      <c r="H10" s="40"/>
      <c r="I10" s="40"/>
    </row>
    <row r="11" spans="2:9" ht="30" customHeight="1">
      <c r="B11" s="500"/>
      <c r="C11" s="501"/>
      <c r="D11" s="490"/>
      <c r="E11" s="490"/>
      <c r="F11" s="489"/>
      <c r="G11" s="489"/>
      <c r="H11" s="40"/>
      <c r="I11" s="40"/>
    </row>
    <row r="12" spans="2:9" ht="30" customHeight="1">
      <c r="B12" s="500"/>
      <c r="C12" s="501"/>
      <c r="D12" s="490"/>
      <c r="E12" s="490"/>
      <c r="F12" s="489"/>
      <c r="G12" s="489"/>
      <c r="H12" s="40"/>
      <c r="I12" s="40"/>
    </row>
    <row r="13" spans="2:9" ht="30" customHeight="1">
      <c r="B13" s="500"/>
      <c r="C13" s="501"/>
      <c r="D13" s="490"/>
      <c r="E13" s="490"/>
      <c r="F13" s="489"/>
      <c r="G13" s="489"/>
      <c r="H13" s="40"/>
      <c r="I13" s="40"/>
    </row>
    <row r="14" spans="2:9" ht="30" customHeight="1" thickBot="1">
      <c r="B14" s="502"/>
      <c r="C14" s="503"/>
      <c r="D14" s="499"/>
      <c r="E14" s="499"/>
      <c r="F14" s="497"/>
      <c r="G14" s="497"/>
      <c r="H14" s="40"/>
      <c r="I14" s="40"/>
    </row>
    <row r="15" spans="2:9" ht="30" customHeight="1" thickTop="1">
      <c r="B15" s="504" t="s">
        <v>149</v>
      </c>
      <c r="C15" s="504"/>
      <c r="D15" s="495">
        <f>SUM(D10:E14)</f>
        <v>0</v>
      </c>
      <c r="E15" s="495"/>
      <c r="F15" s="496"/>
      <c r="G15" s="496"/>
      <c r="H15" s="40"/>
      <c r="I15" s="40"/>
    </row>
    <row r="16" spans="2:9" ht="30" customHeight="1">
      <c r="B16" s="40"/>
      <c r="C16" s="40"/>
      <c r="D16" s="40"/>
      <c r="E16" s="40"/>
      <c r="F16" s="39"/>
      <c r="G16" s="328"/>
      <c r="H16" s="40"/>
      <c r="I16" s="40"/>
    </row>
    <row r="17" spans="2:9" ht="30" customHeight="1">
      <c r="B17" s="40"/>
      <c r="C17" s="40"/>
      <c r="D17" s="40"/>
      <c r="E17" s="40"/>
      <c r="F17" s="40"/>
      <c r="G17" s="40"/>
      <c r="H17" s="40"/>
      <c r="I17" s="40"/>
    </row>
    <row r="18" spans="2:9" ht="30" customHeight="1">
      <c r="B18" s="40" t="s">
        <v>209</v>
      </c>
      <c r="C18" s="40"/>
      <c r="D18" s="40"/>
      <c r="E18" s="40"/>
      <c r="F18" s="40"/>
      <c r="G18" s="40"/>
      <c r="H18" s="40"/>
      <c r="I18" s="40"/>
    </row>
    <row r="19" spans="2:9" ht="30" customHeight="1">
      <c r="B19" s="485" t="s">
        <v>131</v>
      </c>
      <c r="C19" s="485"/>
      <c r="D19" s="485" t="s">
        <v>132</v>
      </c>
      <c r="E19" s="485"/>
      <c r="F19" s="485" t="s">
        <v>133</v>
      </c>
      <c r="G19" s="485"/>
      <c r="H19" s="40"/>
      <c r="I19" s="40"/>
    </row>
    <row r="20" spans="2:9" ht="30" customHeight="1">
      <c r="B20" s="485" t="s">
        <v>136</v>
      </c>
      <c r="C20" s="153" t="s">
        <v>137</v>
      </c>
      <c r="D20" s="487">
        <f>'A内訳'!J25</f>
        <v>0</v>
      </c>
      <c r="E20" s="488"/>
      <c r="F20" s="489"/>
      <c r="G20" s="489"/>
      <c r="H20" s="40"/>
      <c r="I20" s="40"/>
    </row>
    <row r="21" spans="2:9" ht="30" customHeight="1">
      <c r="B21" s="485"/>
      <c r="C21" s="153" t="s">
        <v>138</v>
      </c>
      <c r="D21" s="490">
        <f>'A内訳'!K25</f>
        <v>0</v>
      </c>
      <c r="E21" s="490"/>
      <c r="F21" s="489"/>
      <c r="G21" s="489"/>
      <c r="H21" s="40"/>
      <c r="I21" s="40"/>
    </row>
    <row r="22" spans="2:9" ht="30" customHeight="1">
      <c r="B22" s="485" t="s">
        <v>139</v>
      </c>
      <c r="C22" s="485"/>
      <c r="D22" s="490">
        <f>'A内訳'!L25</f>
        <v>0</v>
      </c>
      <c r="E22" s="490"/>
      <c r="F22" s="489"/>
      <c r="G22" s="489"/>
      <c r="H22" s="40"/>
      <c r="I22" s="40"/>
    </row>
    <row r="23" spans="2:9" ht="30" customHeight="1">
      <c r="B23" s="485" t="s">
        <v>140</v>
      </c>
      <c r="C23" s="485"/>
      <c r="D23" s="490">
        <f>'A内訳'!M25</f>
        <v>0</v>
      </c>
      <c r="E23" s="490"/>
      <c r="F23" s="489"/>
      <c r="G23" s="489"/>
      <c r="H23" s="40"/>
      <c r="I23" s="40"/>
    </row>
    <row r="24" spans="2:9" ht="30" customHeight="1">
      <c r="B24" s="485" t="s">
        <v>141</v>
      </c>
      <c r="C24" s="485"/>
      <c r="D24" s="490">
        <f>'A内訳'!N25</f>
        <v>0</v>
      </c>
      <c r="E24" s="490"/>
      <c r="F24" s="489"/>
      <c r="G24" s="489"/>
      <c r="H24" s="40"/>
      <c r="I24" s="40"/>
    </row>
    <row r="25" spans="2:7" ht="30" customHeight="1">
      <c r="B25" s="485" t="s">
        <v>142</v>
      </c>
      <c r="C25" s="485"/>
      <c r="D25" s="490">
        <f>'A内訳'!O25</f>
        <v>0</v>
      </c>
      <c r="E25" s="490"/>
      <c r="F25" s="489"/>
      <c r="G25" s="489"/>
    </row>
    <row r="26" spans="2:7" ht="30" customHeight="1">
      <c r="B26" s="491" t="s">
        <v>143</v>
      </c>
      <c r="C26" s="485"/>
      <c r="D26" s="490">
        <f>'A内訳'!P25</f>
        <v>0</v>
      </c>
      <c r="E26" s="490"/>
      <c r="F26" s="489"/>
      <c r="G26" s="489"/>
    </row>
    <row r="27" spans="2:7" ht="30" customHeight="1">
      <c r="B27" s="485" t="s">
        <v>12</v>
      </c>
      <c r="C27" s="485"/>
      <c r="D27" s="490">
        <f>'A内訳'!Q25</f>
        <v>0</v>
      </c>
      <c r="E27" s="490"/>
      <c r="F27" s="489"/>
      <c r="G27" s="489"/>
    </row>
    <row r="28" spans="2:7" ht="30" customHeight="1" thickBot="1">
      <c r="B28" s="497"/>
      <c r="C28" s="497"/>
      <c r="D28" s="499"/>
      <c r="E28" s="499"/>
      <c r="F28" s="497"/>
      <c r="G28" s="497"/>
    </row>
    <row r="29" spans="2:7" ht="30" customHeight="1" thickTop="1">
      <c r="B29" s="493" t="s">
        <v>134</v>
      </c>
      <c r="C29" s="494"/>
      <c r="D29" s="495">
        <f>SUM(D20:E28)</f>
        <v>0</v>
      </c>
      <c r="E29" s="495"/>
      <c r="F29" s="496"/>
      <c r="G29" s="496"/>
    </row>
    <row r="30" spans="2:7" ht="30" customHeight="1">
      <c r="B30" s="498"/>
      <c r="C30" s="498"/>
      <c r="D30" s="498"/>
      <c r="E30" s="498"/>
      <c r="F30" s="498"/>
      <c r="G30" s="498"/>
    </row>
    <row r="31" ht="30" customHeight="1"/>
    <row r="32" ht="30" customHeight="1"/>
    <row r="33" ht="30" customHeight="1"/>
    <row r="34" ht="22.5" customHeight="1"/>
    <row r="35" ht="22.5" customHeight="1"/>
    <row r="36" ht="22.5" customHeight="1"/>
    <row r="37" ht="22.5" customHeight="1"/>
    <row r="38" ht="22.5" customHeight="1"/>
    <row r="39" ht="22.5" customHeight="1"/>
    <row r="40" ht="22.5" customHeight="1"/>
  </sheetData>
  <sheetProtection/>
  <mergeCells count="58">
    <mergeCell ref="F12:G12"/>
    <mergeCell ref="F13:G13"/>
    <mergeCell ref="F14:G14"/>
    <mergeCell ref="B15:C15"/>
    <mergeCell ref="D15:E15"/>
    <mergeCell ref="F15:G15"/>
    <mergeCell ref="B10:C10"/>
    <mergeCell ref="B11:C11"/>
    <mergeCell ref="B12:C12"/>
    <mergeCell ref="B13:C13"/>
    <mergeCell ref="B14:C14"/>
    <mergeCell ref="D12:E12"/>
    <mergeCell ref="D13:E13"/>
    <mergeCell ref="D14:E14"/>
    <mergeCell ref="D9:E9"/>
    <mergeCell ref="F9:G9"/>
    <mergeCell ref="D10:E10"/>
    <mergeCell ref="F10:G10"/>
    <mergeCell ref="D11:E11"/>
    <mergeCell ref="F11:G11"/>
    <mergeCell ref="B30:C30"/>
    <mergeCell ref="D30:E30"/>
    <mergeCell ref="F30:G30"/>
    <mergeCell ref="B27:C27"/>
    <mergeCell ref="D27:E27"/>
    <mergeCell ref="F27:G27"/>
    <mergeCell ref="D28:E28"/>
    <mergeCell ref="F28:G28"/>
    <mergeCell ref="D26:E26"/>
    <mergeCell ref="F26:G26"/>
    <mergeCell ref="B2:D2"/>
    <mergeCell ref="B29:C29"/>
    <mergeCell ref="D29:E29"/>
    <mergeCell ref="F29:G29"/>
    <mergeCell ref="B24:C24"/>
    <mergeCell ref="D24:E24"/>
    <mergeCell ref="F24:G24"/>
    <mergeCell ref="B28:C28"/>
    <mergeCell ref="B25:C25"/>
    <mergeCell ref="D25:E25"/>
    <mergeCell ref="F25:G25"/>
    <mergeCell ref="B26:C26"/>
    <mergeCell ref="B22:C22"/>
    <mergeCell ref="D22:E22"/>
    <mergeCell ref="F22:G22"/>
    <mergeCell ref="B23:C23"/>
    <mergeCell ref="D23:E23"/>
    <mergeCell ref="F23:G23"/>
    <mergeCell ref="B19:C19"/>
    <mergeCell ref="D19:E19"/>
    <mergeCell ref="F19:G19"/>
    <mergeCell ref="B3:G3"/>
    <mergeCell ref="B20:B21"/>
    <mergeCell ref="D20:E20"/>
    <mergeCell ref="F20:G20"/>
    <mergeCell ref="D21:E21"/>
    <mergeCell ref="F21:G21"/>
    <mergeCell ref="B9:C9"/>
  </mergeCells>
  <printOptions/>
  <pageMargins left="0.7086614173228347" right="0.7086614173228347" top="0.7480314960629921" bottom="0.15748031496062992"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C000"/>
  </sheetPr>
  <dimension ref="B2:R25"/>
  <sheetViews>
    <sheetView view="pageBreakPreview" zoomScale="90" zoomScaleSheetLayoutView="90" zoomScalePageLayoutView="0" workbookViewId="0" topLeftCell="A1">
      <selection activeCell="R11" sqref="R11"/>
    </sheetView>
  </sheetViews>
  <sheetFormatPr defaultColWidth="9.00390625" defaultRowHeight="13.5"/>
  <cols>
    <col min="1" max="1" width="9.00390625" style="40" customWidth="1"/>
    <col min="2" max="2" width="3.00390625" style="40" customWidth="1"/>
    <col min="3" max="3" width="15.375" style="40" customWidth="1"/>
    <col min="4" max="4" width="6.25390625" style="40" customWidth="1"/>
    <col min="5" max="5" width="2.625" style="40" customWidth="1"/>
    <col min="6" max="6" width="6.25390625" style="40" customWidth="1"/>
    <col min="7" max="7" width="16.50390625" style="40" customWidth="1"/>
    <col min="8" max="9" width="5.125" style="40" customWidth="1"/>
    <col min="10" max="17" width="9.125" style="40" customWidth="1"/>
    <col min="18" max="18" width="9.75390625" style="40" customWidth="1"/>
    <col min="19" max="16384" width="9.00390625" style="40" customWidth="1"/>
  </cols>
  <sheetData>
    <row r="1" ht="13.5"/>
    <row r="2" spans="2:4" ht="13.5">
      <c r="B2" s="492"/>
      <c r="C2" s="492"/>
      <c r="D2" s="492"/>
    </row>
    <row r="3" spans="2:4" ht="13.5">
      <c r="B3" s="492"/>
      <c r="C3" s="492"/>
      <c r="D3" s="492"/>
    </row>
    <row r="4" spans="2:18" ht="18.75" customHeight="1">
      <c r="B4" s="486" t="s">
        <v>214</v>
      </c>
      <c r="C4" s="486"/>
      <c r="D4" s="486"/>
      <c r="E4" s="486"/>
      <c r="F4" s="486"/>
      <c r="G4" s="486"/>
      <c r="H4" s="486"/>
      <c r="I4" s="486"/>
      <c r="J4" s="486"/>
      <c r="K4" s="486"/>
      <c r="L4" s="486"/>
      <c r="M4" s="486"/>
      <c r="N4" s="486"/>
      <c r="O4" s="486"/>
      <c r="P4" s="486"/>
      <c r="Q4" s="486"/>
      <c r="R4" s="486"/>
    </row>
    <row r="5" spans="10:11" ht="9" customHeight="1" thickBot="1">
      <c r="J5" s="157"/>
      <c r="K5" s="157"/>
    </row>
    <row r="6" spans="3:9" ht="18.75" customHeight="1" thickBot="1">
      <c r="C6" s="517" t="s">
        <v>2</v>
      </c>
      <c r="D6" s="517"/>
      <c r="E6" s="518">
        <f>'A選対計画'!G6</f>
        <v>0</v>
      </c>
      <c r="F6" s="518"/>
      <c r="G6" s="518"/>
      <c r="H6" s="518"/>
      <c r="I6" s="518"/>
    </row>
    <row r="7" ht="10.5" customHeight="1" thickBot="1"/>
    <row r="8" spans="2:18" s="160" customFormat="1" ht="18.75" customHeight="1">
      <c r="B8" s="522" t="s">
        <v>57</v>
      </c>
      <c r="C8" s="513" t="s">
        <v>14</v>
      </c>
      <c r="D8" s="524" t="s">
        <v>117</v>
      </c>
      <c r="E8" s="525"/>
      <c r="F8" s="526"/>
      <c r="G8" s="513" t="s">
        <v>118</v>
      </c>
      <c r="H8" s="508" t="s">
        <v>167</v>
      </c>
      <c r="I8" s="509"/>
      <c r="J8" s="510" t="s">
        <v>144</v>
      </c>
      <c r="K8" s="511"/>
      <c r="L8" s="511"/>
      <c r="M8" s="511"/>
      <c r="N8" s="511"/>
      <c r="O8" s="511"/>
      <c r="P8" s="511"/>
      <c r="Q8" s="511"/>
      <c r="R8" s="512"/>
    </row>
    <row r="9" spans="2:18" s="160" customFormat="1" ht="18.75" customHeight="1" thickBot="1">
      <c r="B9" s="523"/>
      <c r="C9" s="514"/>
      <c r="D9" s="527"/>
      <c r="E9" s="528"/>
      <c r="F9" s="529"/>
      <c r="G9" s="514"/>
      <c r="H9" s="152" t="s">
        <v>1</v>
      </c>
      <c r="I9" s="151" t="s">
        <v>145</v>
      </c>
      <c r="J9" s="161" t="s">
        <v>137</v>
      </c>
      <c r="K9" s="162" t="s">
        <v>138</v>
      </c>
      <c r="L9" s="162" t="s">
        <v>146</v>
      </c>
      <c r="M9" s="162" t="s">
        <v>147</v>
      </c>
      <c r="N9" s="162" t="s">
        <v>141</v>
      </c>
      <c r="O9" s="162" t="s">
        <v>142</v>
      </c>
      <c r="P9" s="162" t="s">
        <v>148</v>
      </c>
      <c r="Q9" s="151" t="s">
        <v>12</v>
      </c>
      <c r="R9" s="163" t="s">
        <v>149</v>
      </c>
    </row>
    <row r="10" spans="2:18" s="92" customFormat="1" ht="30" customHeight="1">
      <c r="B10" s="164"/>
      <c r="C10" s="201">
        <f>'A選対計画'!D19</f>
        <v>0</v>
      </c>
      <c r="D10" s="519">
        <f>'A選対計画'!E19</f>
        <v>0</v>
      </c>
      <c r="E10" s="520"/>
      <c r="F10" s="521"/>
      <c r="G10" s="202">
        <f>'A選対計画'!F19</f>
        <v>0</v>
      </c>
      <c r="H10" s="169"/>
      <c r="I10" s="170"/>
      <c r="J10" s="171"/>
      <c r="K10" s="172"/>
      <c r="L10" s="172"/>
      <c r="M10" s="172"/>
      <c r="N10" s="172"/>
      <c r="O10" s="172"/>
      <c r="P10" s="172"/>
      <c r="Q10" s="173"/>
      <c r="R10" s="174">
        <f>SUM(J10:Q10)</f>
        <v>0</v>
      </c>
    </row>
    <row r="11" spans="2:18" s="92" customFormat="1" ht="30" customHeight="1">
      <c r="B11" s="175"/>
      <c r="C11" s="203">
        <f>'A選対計画'!D20</f>
        <v>0</v>
      </c>
      <c r="D11" s="505">
        <f>'A選対計画'!E20</f>
        <v>0</v>
      </c>
      <c r="E11" s="506"/>
      <c r="F11" s="507"/>
      <c r="G11" s="204">
        <f>'A選対計画'!F20</f>
        <v>0</v>
      </c>
      <c r="H11" s="179"/>
      <c r="I11" s="180"/>
      <c r="J11" s="181"/>
      <c r="K11" s="182"/>
      <c r="L11" s="182"/>
      <c r="M11" s="182"/>
      <c r="N11" s="182"/>
      <c r="O11" s="182"/>
      <c r="P11" s="182"/>
      <c r="Q11" s="183"/>
      <c r="R11" s="184">
        <f aca="true" t="shared" si="0" ref="R11:R24">SUM(J11:Q11)</f>
        <v>0</v>
      </c>
    </row>
    <row r="12" spans="2:18" s="92" customFormat="1" ht="30" customHeight="1">
      <c r="B12" s="175"/>
      <c r="C12" s="203">
        <f>'A選対計画'!D21</f>
        <v>0</v>
      </c>
      <c r="D12" s="505">
        <f>'A選対計画'!E21</f>
        <v>0</v>
      </c>
      <c r="E12" s="506"/>
      <c r="F12" s="507"/>
      <c r="G12" s="204">
        <f>'A選対計画'!F21</f>
        <v>0</v>
      </c>
      <c r="H12" s="179"/>
      <c r="I12" s="180"/>
      <c r="J12" s="181"/>
      <c r="K12" s="182"/>
      <c r="L12" s="182"/>
      <c r="M12" s="182"/>
      <c r="N12" s="182"/>
      <c r="O12" s="182"/>
      <c r="P12" s="182"/>
      <c r="Q12" s="183"/>
      <c r="R12" s="184">
        <f t="shared" si="0"/>
        <v>0</v>
      </c>
    </row>
    <row r="13" spans="2:18" s="92" customFormat="1" ht="30" customHeight="1">
      <c r="B13" s="175"/>
      <c r="C13" s="203">
        <f>'A選対計画'!D22</f>
        <v>0</v>
      </c>
      <c r="D13" s="505">
        <f>'A選対計画'!E22</f>
        <v>0</v>
      </c>
      <c r="E13" s="506"/>
      <c r="F13" s="507"/>
      <c r="G13" s="204">
        <f>'A選対計画'!F22</f>
        <v>0</v>
      </c>
      <c r="H13" s="179"/>
      <c r="I13" s="180"/>
      <c r="J13" s="181"/>
      <c r="K13" s="182"/>
      <c r="L13" s="182"/>
      <c r="M13" s="182"/>
      <c r="N13" s="182"/>
      <c r="O13" s="182"/>
      <c r="P13" s="182"/>
      <c r="Q13" s="183"/>
      <c r="R13" s="184">
        <f t="shared" si="0"/>
        <v>0</v>
      </c>
    </row>
    <row r="14" spans="2:18" s="92" customFormat="1" ht="30" customHeight="1">
      <c r="B14" s="175"/>
      <c r="C14" s="203">
        <f>'A選対計画'!D23</f>
        <v>0</v>
      </c>
      <c r="D14" s="505">
        <f>'A選対計画'!E23</f>
        <v>0</v>
      </c>
      <c r="E14" s="506"/>
      <c r="F14" s="507"/>
      <c r="G14" s="204">
        <f>'A選対計画'!F23</f>
        <v>0</v>
      </c>
      <c r="H14" s="179"/>
      <c r="I14" s="180"/>
      <c r="J14" s="181"/>
      <c r="K14" s="182"/>
      <c r="L14" s="182"/>
      <c r="M14" s="182"/>
      <c r="N14" s="182"/>
      <c r="O14" s="182"/>
      <c r="P14" s="182"/>
      <c r="Q14" s="183"/>
      <c r="R14" s="184">
        <f t="shared" si="0"/>
        <v>0</v>
      </c>
    </row>
    <row r="15" spans="2:18" s="92" customFormat="1" ht="30" customHeight="1">
      <c r="B15" s="175"/>
      <c r="C15" s="203">
        <f>'A選対計画'!D24</f>
        <v>0</v>
      </c>
      <c r="D15" s="505">
        <f>'A選対計画'!E24</f>
        <v>0</v>
      </c>
      <c r="E15" s="506"/>
      <c r="F15" s="507"/>
      <c r="G15" s="204">
        <f>'A選対計画'!F24</f>
        <v>0</v>
      </c>
      <c r="H15" s="179"/>
      <c r="I15" s="180"/>
      <c r="J15" s="181"/>
      <c r="K15" s="182"/>
      <c r="L15" s="182"/>
      <c r="M15" s="182"/>
      <c r="N15" s="182"/>
      <c r="O15" s="182"/>
      <c r="P15" s="182"/>
      <c r="Q15" s="183"/>
      <c r="R15" s="184">
        <f t="shared" si="0"/>
        <v>0</v>
      </c>
    </row>
    <row r="16" spans="2:18" s="92" customFormat="1" ht="30" customHeight="1">
      <c r="B16" s="175"/>
      <c r="C16" s="203">
        <f>'A選対計画'!D25</f>
        <v>0</v>
      </c>
      <c r="D16" s="505">
        <f>'A選対計画'!E25</f>
        <v>0</v>
      </c>
      <c r="E16" s="506"/>
      <c r="F16" s="507"/>
      <c r="G16" s="204">
        <f>'A選対計画'!F25</f>
        <v>0</v>
      </c>
      <c r="H16" s="179"/>
      <c r="I16" s="180"/>
      <c r="J16" s="181"/>
      <c r="K16" s="182"/>
      <c r="L16" s="182"/>
      <c r="M16" s="182"/>
      <c r="N16" s="182"/>
      <c r="O16" s="182"/>
      <c r="P16" s="182"/>
      <c r="Q16" s="183"/>
      <c r="R16" s="184">
        <f t="shared" si="0"/>
        <v>0</v>
      </c>
    </row>
    <row r="17" spans="2:18" s="92" customFormat="1" ht="30" customHeight="1">
      <c r="B17" s="175"/>
      <c r="C17" s="203">
        <f>'A選対計画'!D26</f>
        <v>0</v>
      </c>
      <c r="D17" s="505">
        <f>'A選対計画'!E26</f>
        <v>0</v>
      </c>
      <c r="E17" s="506"/>
      <c r="F17" s="507"/>
      <c r="G17" s="204">
        <f>'A選対計画'!F26</f>
        <v>0</v>
      </c>
      <c r="H17" s="179"/>
      <c r="I17" s="180"/>
      <c r="J17" s="181"/>
      <c r="K17" s="182"/>
      <c r="L17" s="182"/>
      <c r="M17" s="182"/>
      <c r="N17" s="182"/>
      <c r="O17" s="182"/>
      <c r="P17" s="182"/>
      <c r="Q17" s="183"/>
      <c r="R17" s="184">
        <f t="shared" si="0"/>
        <v>0</v>
      </c>
    </row>
    <row r="18" spans="2:18" s="92" customFormat="1" ht="30" customHeight="1">
      <c r="B18" s="175"/>
      <c r="C18" s="203">
        <f>'A選対計画'!D27</f>
        <v>0</v>
      </c>
      <c r="D18" s="505">
        <f>'A選対計画'!E27</f>
        <v>0</v>
      </c>
      <c r="E18" s="506"/>
      <c r="F18" s="507"/>
      <c r="G18" s="204">
        <f>'A選対計画'!F27</f>
        <v>0</v>
      </c>
      <c r="H18" s="179"/>
      <c r="I18" s="180"/>
      <c r="J18" s="181"/>
      <c r="K18" s="182"/>
      <c r="L18" s="182"/>
      <c r="M18" s="182"/>
      <c r="N18" s="182"/>
      <c r="O18" s="182"/>
      <c r="P18" s="182"/>
      <c r="Q18" s="183"/>
      <c r="R18" s="184">
        <f t="shared" si="0"/>
        <v>0</v>
      </c>
    </row>
    <row r="19" spans="2:18" s="92" customFormat="1" ht="30" customHeight="1">
      <c r="B19" s="175"/>
      <c r="C19" s="203">
        <f>'A選対計画'!D28</f>
        <v>0</v>
      </c>
      <c r="D19" s="505">
        <f>'A選対計画'!E28</f>
        <v>0</v>
      </c>
      <c r="E19" s="506"/>
      <c r="F19" s="507"/>
      <c r="G19" s="204">
        <f>'A選対計画'!F28</f>
        <v>0</v>
      </c>
      <c r="H19" s="179"/>
      <c r="I19" s="180"/>
      <c r="J19" s="181"/>
      <c r="K19" s="182"/>
      <c r="L19" s="182"/>
      <c r="M19" s="182"/>
      <c r="N19" s="182"/>
      <c r="O19" s="182"/>
      <c r="P19" s="182"/>
      <c r="Q19" s="183"/>
      <c r="R19" s="184">
        <f t="shared" si="0"/>
        <v>0</v>
      </c>
    </row>
    <row r="20" spans="2:18" s="92" customFormat="1" ht="30" customHeight="1">
      <c r="B20" s="175"/>
      <c r="C20" s="203">
        <f>'A選対計画'!D29</f>
        <v>0</v>
      </c>
      <c r="D20" s="505">
        <f>'A選対計画'!E29</f>
        <v>0</v>
      </c>
      <c r="E20" s="506"/>
      <c r="F20" s="507"/>
      <c r="G20" s="204">
        <f>'A選対計画'!F29</f>
        <v>0</v>
      </c>
      <c r="H20" s="179"/>
      <c r="I20" s="180"/>
      <c r="J20" s="181"/>
      <c r="K20" s="182"/>
      <c r="L20" s="182"/>
      <c r="M20" s="182"/>
      <c r="N20" s="182"/>
      <c r="O20" s="182"/>
      <c r="P20" s="182"/>
      <c r="Q20" s="183"/>
      <c r="R20" s="184">
        <f t="shared" si="0"/>
        <v>0</v>
      </c>
    </row>
    <row r="21" spans="2:18" s="92" customFormat="1" ht="30" customHeight="1">
      <c r="B21" s="175"/>
      <c r="C21" s="203">
        <f>'A選対計画'!D30</f>
        <v>0</v>
      </c>
      <c r="D21" s="505">
        <f>'A選対計画'!E30</f>
        <v>0</v>
      </c>
      <c r="E21" s="506"/>
      <c r="F21" s="507"/>
      <c r="G21" s="204">
        <f>'A選対計画'!F30</f>
        <v>0</v>
      </c>
      <c r="H21" s="179"/>
      <c r="I21" s="180"/>
      <c r="J21" s="181"/>
      <c r="K21" s="182"/>
      <c r="L21" s="182"/>
      <c r="M21" s="182"/>
      <c r="N21" s="182"/>
      <c r="O21" s="182"/>
      <c r="P21" s="182"/>
      <c r="Q21" s="183"/>
      <c r="R21" s="184">
        <f>SUM(J21:Q21)</f>
        <v>0</v>
      </c>
    </row>
    <row r="22" spans="2:18" s="92" customFormat="1" ht="30" customHeight="1">
      <c r="B22" s="175"/>
      <c r="C22" s="203">
        <f>'A選対計画'!D31</f>
        <v>0</v>
      </c>
      <c r="D22" s="505">
        <f>'A選対計画'!E31</f>
        <v>0</v>
      </c>
      <c r="E22" s="506"/>
      <c r="F22" s="507"/>
      <c r="G22" s="204">
        <f>'A選対計画'!F31</f>
        <v>0</v>
      </c>
      <c r="H22" s="179"/>
      <c r="I22" s="180"/>
      <c r="J22" s="181"/>
      <c r="K22" s="182"/>
      <c r="L22" s="182"/>
      <c r="M22" s="182"/>
      <c r="N22" s="182"/>
      <c r="O22" s="182"/>
      <c r="P22" s="182"/>
      <c r="Q22" s="183"/>
      <c r="R22" s="184">
        <f t="shared" si="0"/>
        <v>0</v>
      </c>
    </row>
    <row r="23" spans="2:18" s="92" customFormat="1" ht="30" customHeight="1">
      <c r="B23" s="175"/>
      <c r="C23" s="203">
        <f>'A選対計画'!D32</f>
        <v>0</v>
      </c>
      <c r="D23" s="505">
        <f>'A選対計画'!E32</f>
        <v>0</v>
      </c>
      <c r="E23" s="506"/>
      <c r="F23" s="507"/>
      <c r="G23" s="204">
        <f>'A選対計画'!F32</f>
        <v>0</v>
      </c>
      <c r="H23" s="179"/>
      <c r="I23" s="180"/>
      <c r="J23" s="181"/>
      <c r="K23" s="182"/>
      <c r="L23" s="182"/>
      <c r="M23" s="182"/>
      <c r="N23" s="182"/>
      <c r="O23" s="182"/>
      <c r="P23" s="182"/>
      <c r="Q23" s="183"/>
      <c r="R23" s="184">
        <f t="shared" si="0"/>
        <v>0</v>
      </c>
    </row>
    <row r="24" spans="2:18" s="92" customFormat="1" ht="30" customHeight="1" thickBot="1">
      <c r="B24" s="175"/>
      <c r="C24" s="203">
        <f>'A選対計画'!D33</f>
        <v>0</v>
      </c>
      <c r="D24" s="505">
        <f>'A選対計画'!E33</f>
        <v>0</v>
      </c>
      <c r="E24" s="506"/>
      <c r="F24" s="507"/>
      <c r="G24" s="204">
        <f>'A選対計画'!F33</f>
        <v>0</v>
      </c>
      <c r="H24" s="179"/>
      <c r="I24" s="180"/>
      <c r="J24" s="181"/>
      <c r="K24" s="182"/>
      <c r="L24" s="182"/>
      <c r="M24" s="182"/>
      <c r="N24" s="182"/>
      <c r="O24" s="182"/>
      <c r="P24" s="182"/>
      <c r="Q24" s="183"/>
      <c r="R24" s="184">
        <f t="shared" si="0"/>
        <v>0</v>
      </c>
    </row>
    <row r="25" spans="2:18" s="92" customFormat="1" ht="36.75" customHeight="1" thickBot="1" thickTop="1">
      <c r="B25" s="515" t="s">
        <v>151</v>
      </c>
      <c r="C25" s="516"/>
      <c r="D25" s="516"/>
      <c r="E25" s="516"/>
      <c r="F25" s="516"/>
      <c r="G25" s="516"/>
      <c r="H25" s="516"/>
      <c r="I25" s="516"/>
      <c r="J25" s="196">
        <f aca="true" t="shared" si="1" ref="J25:Q25">SUM(J10:J24)</f>
        <v>0</v>
      </c>
      <c r="K25" s="197">
        <f t="shared" si="1"/>
        <v>0</v>
      </c>
      <c r="L25" s="197">
        <f t="shared" si="1"/>
        <v>0</v>
      </c>
      <c r="M25" s="197">
        <f t="shared" si="1"/>
        <v>0</v>
      </c>
      <c r="N25" s="197">
        <f t="shared" si="1"/>
        <v>0</v>
      </c>
      <c r="O25" s="197">
        <f t="shared" si="1"/>
        <v>0</v>
      </c>
      <c r="P25" s="197">
        <f>SUM(P10:P24)</f>
        <v>0</v>
      </c>
      <c r="Q25" s="198">
        <f t="shared" si="1"/>
        <v>0</v>
      </c>
      <c r="R25" s="199">
        <f>SUM(J25:Q25)</f>
        <v>0</v>
      </c>
    </row>
    <row r="26" s="92" customFormat="1" ht="18.75" customHeight="1"/>
    <row r="27" s="92" customFormat="1" ht="18.75" customHeight="1"/>
    <row r="28" s="92" customFormat="1" ht="18.75" customHeight="1"/>
    <row r="29" s="92" customFormat="1" ht="18.75" customHeight="1"/>
    <row r="30" s="92" customFormat="1" ht="18.75" customHeight="1"/>
    <row r="31" s="92" customFormat="1" ht="18.75" customHeight="1"/>
    <row r="32" s="92" customFormat="1" ht="18.75" customHeight="1"/>
    <row r="33" s="92" customFormat="1" ht="18.75" customHeight="1"/>
    <row r="34" s="92" customFormat="1" ht="18.75" customHeight="1"/>
    <row r="35" ht="18.75" customHeight="1"/>
    <row r="36" ht="18.75" customHeight="1"/>
  </sheetData>
  <sheetProtection/>
  <mergeCells count="26">
    <mergeCell ref="D20:F20"/>
    <mergeCell ref="D15:F15"/>
    <mergeCell ref="D16:F16"/>
    <mergeCell ref="D17:F17"/>
    <mergeCell ref="D18:F18"/>
    <mergeCell ref="D19:F19"/>
    <mergeCell ref="B25:I25"/>
    <mergeCell ref="C6:D6"/>
    <mergeCell ref="E6:I6"/>
    <mergeCell ref="D10:F10"/>
    <mergeCell ref="D11:F11"/>
    <mergeCell ref="D24:F24"/>
    <mergeCell ref="B8:B9"/>
    <mergeCell ref="C8:C9"/>
    <mergeCell ref="D8:F9"/>
    <mergeCell ref="D12:F12"/>
    <mergeCell ref="D21:F21"/>
    <mergeCell ref="B2:D3"/>
    <mergeCell ref="D22:F22"/>
    <mergeCell ref="D23:F23"/>
    <mergeCell ref="H8:I8"/>
    <mergeCell ref="J8:R8"/>
    <mergeCell ref="B4:R4"/>
    <mergeCell ref="D13:F13"/>
    <mergeCell ref="G8:G9"/>
    <mergeCell ref="D14:F14"/>
  </mergeCells>
  <printOptions/>
  <pageMargins left="0.3937007874015748" right="0.1968503937007874" top="0.3937007874015748" bottom="0.1968503937007874" header="0.31496062992125984" footer="0.31496062992125984"/>
  <pageSetup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3:Z106"/>
  <sheetViews>
    <sheetView view="pageBreakPreview" zoomScale="80" zoomScaleSheetLayoutView="80" zoomScalePageLayoutView="0" workbookViewId="0" topLeftCell="A70">
      <selection activeCell="B5" sqref="B5:M5"/>
    </sheetView>
  </sheetViews>
  <sheetFormatPr defaultColWidth="9.00390625" defaultRowHeight="13.5"/>
  <cols>
    <col min="1" max="1" width="5.625" style="20" customWidth="1"/>
    <col min="2" max="2" width="4.50390625" style="22" customWidth="1"/>
    <col min="3" max="3" width="8.00390625" style="20" customWidth="1"/>
    <col min="4" max="4" width="12.125" style="21" customWidth="1"/>
    <col min="5" max="5" width="3.625" style="22" bestFit="1" customWidth="1"/>
    <col min="6" max="6" width="12.00390625" style="21" customWidth="1"/>
    <col min="7" max="7" width="8.625" style="20" customWidth="1"/>
    <col min="8" max="8" width="12.625" style="20" customWidth="1"/>
    <col min="9" max="12" width="6.625" style="20" customWidth="1"/>
    <col min="13" max="13" width="28.50390625" style="20" customWidth="1"/>
    <col min="14" max="14" width="3.00390625" style="20" customWidth="1"/>
    <col min="15" max="15" width="20.625" style="20" customWidth="1"/>
    <col min="16" max="16" width="10.625" style="20" customWidth="1"/>
    <col min="17" max="20" width="7.625" style="20" customWidth="1"/>
    <col min="21" max="22" width="6.75390625" style="20" customWidth="1"/>
    <col min="23" max="24" width="7.625" style="20" customWidth="1"/>
    <col min="25" max="25" width="13.125" style="20" customWidth="1"/>
    <col min="26" max="16384" width="9.00390625" style="20" customWidth="1"/>
  </cols>
  <sheetData>
    <row r="1" ht="14.25"/>
    <row r="2" ht="14.25"/>
    <row r="3" spans="1:25" ht="13.5" customHeight="1">
      <c r="A3" s="122"/>
      <c r="B3" s="122"/>
      <c r="C3" s="122"/>
      <c r="D3" s="122"/>
      <c r="N3" s="209"/>
      <c r="O3" s="209"/>
      <c r="Y3"/>
    </row>
    <row r="4" spans="1:25" ht="39.75" customHeight="1">
      <c r="A4" s="122"/>
      <c r="B4" s="122"/>
      <c r="C4" s="122"/>
      <c r="D4" s="122"/>
      <c r="N4" s="209"/>
      <c r="O4" s="209"/>
      <c r="P4" s="209"/>
      <c r="Y4"/>
    </row>
    <row r="5" spans="1:26" ht="24.75" customHeight="1">
      <c r="A5" s="122"/>
      <c r="B5" s="580" t="s">
        <v>265</v>
      </c>
      <c r="C5" s="580"/>
      <c r="D5" s="580"/>
      <c r="E5" s="580"/>
      <c r="F5" s="580"/>
      <c r="G5" s="580"/>
      <c r="H5" s="580"/>
      <c r="I5" s="580"/>
      <c r="J5" s="580"/>
      <c r="K5" s="580"/>
      <c r="L5" s="580"/>
      <c r="M5" s="580"/>
      <c r="N5" s="550" t="s">
        <v>285</v>
      </c>
      <c r="O5" s="550"/>
      <c r="P5" s="550"/>
      <c r="Q5" s="550"/>
      <c r="R5" s="550"/>
      <c r="S5" s="550"/>
      <c r="T5" s="550"/>
      <c r="U5" s="550"/>
      <c r="V5" s="550"/>
      <c r="W5" s="550"/>
      <c r="X5" s="550"/>
      <c r="Y5" s="550"/>
      <c r="Z5" s="550"/>
    </row>
    <row r="6" spans="8:25" ht="19.5" customHeight="1">
      <c r="H6" s="67"/>
      <c r="I6" s="67"/>
      <c r="J6" s="581"/>
      <c r="K6" s="581"/>
      <c r="L6" s="581"/>
      <c r="M6" s="581"/>
      <c r="N6" s="208"/>
      <c r="O6" s="208"/>
      <c r="P6" s="209"/>
      <c r="Y6"/>
    </row>
    <row r="7" spans="8:26" ht="24.75" customHeight="1">
      <c r="H7" s="548" t="s">
        <v>2</v>
      </c>
      <c r="I7" s="548"/>
      <c r="J7" s="549">
        <f>IF('A選対計画'!G6=0,"",'A選対計画'!G6)</f>
      </c>
      <c r="K7" s="549"/>
      <c r="L7" s="549"/>
      <c r="M7" s="549"/>
      <c r="N7" s="221"/>
      <c r="O7" s="221"/>
      <c r="P7" s="221"/>
      <c r="Q7" s="221"/>
      <c r="R7" s="221"/>
      <c r="S7" s="586" t="s">
        <v>2</v>
      </c>
      <c r="T7" s="586"/>
      <c r="U7" s="587"/>
      <c r="V7" s="588"/>
      <c r="W7" s="588"/>
      <c r="X7" s="588"/>
      <c r="Y7" s="588"/>
      <c r="Z7" s="589"/>
    </row>
    <row r="8" spans="8:26" ht="24.75" customHeight="1">
      <c r="H8" s="548" t="s">
        <v>3</v>
      </c>
      <c r="I8" s="548"/>
      <c r="J8" s="549">
        <f>IF('A選対計画'!G7=0,"",'A選対計画'!G7)</f>
      </c>
      <c r="K8" s="549"/>
      <c r="L8" s="549"/>
      <c r="M8" s="549"/>
      <c r="N8" s="207"/>
      <c r="O8" s="207"/>
      <c r="P8" s="207"/>
      <c r="Q8" s="207"/>
      <c r="R8" s="207"/>
      <c r="S8" s="586" t="s">
        <v>3</v>
      </c>
      <c r="T8" s="586"/>
      <c r="U8" s="587"/>
      <c r="V8" s="588"/>
      <c r="W8" s="588"/>
      <c r="X8" s="588"/>
      <c r="Y8" s="588"/>
      <c r="Z8" s="589"/>
    </row>
    <row r="9" spans="1:25" ht="24.75" customHeight="1">
      <c r="A9" s="349"/>
      <c r="B9" s="389" t="s">
        <v>218</v>
      </c>
      <c r="C9" s="350"/>
      <c r="D9" s="350"/>
      <c r="E9" s="350"/>
      <c r="I9" s="23"/>
      <c r="J9" s="23"/>
      <c r="K9" s="23"/>
      <c r="L9" s="23"/>
      <c r="M9" s="23"/>
      <c r="N9" s="40"/>
      <c r="O9" s="40"/>
      <c r="P9" s="40"/>
      <c r="Q9" s="40"/>
      <c r="R9" s="40"/>
      <c r="S9" s="346"/>
      <c r="T9" s="346"/>
      <c r="U9" s="346"/>
      <c r="V9" s="346"/>
      <c r="W9" s="346"/>
      <c r="X9" s="346"/>
      <c r="Y9"/>
    </row>
    <row r="10" spans="1:26" ht="24.75" customHeight="1">
      <c r="A10" s="23"/>
      <c r="B10" s="341"/>
      <c r="C10" s="532" t="s">
        <v>270</v>
      </c>
      <c r="D10" s="533"/>
      <c r="E10" s="532" t="s">
        <v>76</v>
      </c>
      <c r="F10" s="534"/>
      <c r="G10" s="534"/>
      <c r="H10" s="533"/>
      <c r="I10" s="342"/>
      <c r="J10" s="343"/>
      <c r="K10" s="343"/>
      <c r="L10" s="343"/>
      <c r="M10" s="343"/>
      <c r="N10" s="351" t="s">
        <v>219</v>
      </c>
      <c r="O10" s="159" t="s">
        <v>155</v>
      </c>
      <c r="P10" s="40"/>
      <c r="Q10" s="40" t="s">
        <v>288</v>
      </c>
      <c r="R10" s="40"/>
      <c r="S10" s="40"/>
      <c r="T10" s="40"/>
      <c r="U10" s="40"/>
      <c r="V10" s="157"/>
      <c r="W10" s="157"/>
      <c r="X10" s="157"/>
      <c r="Z10" s="20"/>
    </row>
    <row r="11" spans="3:24" ht="24.75" customHeight="1">
      <c r="C11" s="532">
        <v>1</v>
      </c>
      <c r="D11" s="533"/>
      <c r="E11" s="532" t="s">
        <v>271</v>
      </c>
      <c r="F11" s="534"/>
      <c r="G11" s="534"/>
      <c r="H11" s="533"/>
      <c r="I11" s="342"/>
      <c r="J11" s="343"/>
      <c r="K11" s="343"/>
      <c r="L11" s="343"/>
      <c r="M11" s="343"/>
      <c r="N11" s="40"/>
      <c r="O11" s="40"/>
      <c r="P11" s="40"/>
      <c r="Q11" s="40" t="s">
        <v>288</v>
      </c>
      <c r="R11" s="40"/>
      <c r="S11" s="40"/>
      <c r="T11" s="40"/>
      <c r="U11" s="40"/>
      <c r="V11" s="40"/>
      <c r="W11" s="40"/>
      <c r="X11" s="40"/>
    </row>
    <row r="12" spans="3:24" ht="24.75" customHeight="1">
      <c r="C12" s="598">
        <v>2</v>
      </c>
      <c r="D12" s="598"/>
      <c r="E12" s="532" t="s">
        <v>81</v>
      </c>
      <c r="F12" s="534"/>
      <c r="G12" s="534"/>
      <c r="H12" s="533"/>
      <c r="I12" s="342"/>
      <c r="J12" s="343"/>
      <c r="K12" s="343"/>
      <c r="L12" s="343"/>
      <c r="M12" s="343"/>
      <c r="N12" s="40"/>
      <c r="O12" s="40"/>
      <c r="P12" s="40"/>
      <c r="Q12" s="40" t="s">
        <v>288</v>
      </c>
      <c r="R12" s="40"/>
      <c r="S12" s="40"/>
      <c r="T12" s="40"/>
      <c r="U12" s="40"/>
      <c r="V12" s="40"/>
      <c r="W12" s="40"/>
      <c r="X12" s="40"/>
    </row>
    <row r="13" spans="1:24" ht="24.75" customHeight="1">
      <c r="A13" s="78"/>
      <c r="B13" s="78"/>
      <c r="C13" s="79"/>
      <c r="D13" s="79"/>
      <c r="E13" s="390" t="s">
        <v>217</v>
      </c>
      <c r="F13" s="348"/>
      <c r="G13" s="347"/>
      <c r="H13" s="347"/>
      <c r="I13" s="347"/>
      <c r="J13" s="391"/>
      <c r="K13" s="389"/>
      <c r="L13" s="389"/>
      <c r="M13" s="389"/>
      <c r="N13" s="40"/>
      <c r="O13" s="48"/>
      <c r="P13" s="40"/>
      <c r="V13" s="40"/>
      <c r="W13" s="40"/>
      <c r="X13" s="40"/>
    </row>
    <row r="14" spans="2:24" ht="24.75" customHeight="1">
      <c r="B14" s="32"/>
      <c r="C14" s="32"/>
      <c r="D14" s="32"/>
      <c r="E14" s="32"/>
      <c r="F14" s="32"/>
      <c r="G14" s="32"/>
      <c r="H14" s="32"/>
      <c r="I14" s="23"/>
      <c r="J14" s="546" t="s">
        <v>269</v>
      </c>
      <c r="K14" s="546"/>
      <c r="L14" s="546"/>
      <c r="M14" s="546"/>
      <c r="N14" s="351" t="s">
        <v>220</v>
      </c>
      <c r="O14" s="159" t="s">
        <v>156</v>
      </c>
      <c r="P14" s="158" t="s">
        <v>157</v>
      </c>
      <c r="Q14" s="158"/>
      <c r="R14" s="158"/>
      <c r="S14" s="158"/>
      <c r="T14" s="158"/>
      <c r="U14" s="158"/>
      <c r="V14" s="158"/>
      <c r="W14" s="158"/>
      <c r="X14" s="344"/>
    </row>
    <row r="15" spans="2:25" ht="24.75" customHeight="1">
      <c r="B15" s="32"/>
      <c r="C15" s="32"/>
      <c r="D15" s="32"/>
      <c r="E15" s="32"/>
      <c r="F15" s="32"/>
      <c r="G15" s="32"/>
      <c r="H15" s="32"/>
      <c r="I15" s="23"/>
      <c r="J15" s="546"/>
      <c r="K15" s="546"/>
      <c r="L15" s="546"/>
      <c r="M15" s="546"/>
      <c r="N15" s="40"/>
      <c r="O15" s="48"/>
      <c r="P15" s="40"/>
      <c r="Q15" s="40"/>
      <c r="R15" s="40"/>
      <c r="S15" s="40"/>
      <c r="T15" s="40"/>
      <c r="U15" s="40"/>
      <c r="V15" s="40"/>
      <c r="W15" s="40"/>
      <c r="X15" s="40"/>
      <c r="Y15"/>
    </row>
    <row r="16" spans="2:24" ht="24.75" customHeight="1" thickBot="1">
      <c r="B16" s="547" t="s">
        <v>267</v>
      </c>
      <c r="C16" s="547"/>
      <c r="D16" s="547"/>
      <c r="E16" s="547"/>
      <c r="F16" s="547"/>
      <c r="G16" s="547"/>
      <c r="H16" s="32"/>
      <c r="I16" s="32"/>
      <c r="J16" s="32"/>
      <c r="K16" s="32"/>
      <c r="L16" s="31" t="s">
        <v>82</v>
      </c>
      <c r="M16" s="32"/>
      <c r="N16" s="40"/>
      <c r="O16" s="48"/>
      <c r="P16" s="158" t="s">
        <v>25</v>
      </c>
      <c r="Q16" s="158"/>
      <c r="R16" s="158"/>
      <c r="S16" s="158"/>
      <c r="T16" s="345" t="s">
        <v>158</v>
      </c>
      <c r="U16" s="158"/>
      <c r="V16" s="158"/>
      <c r="W16" s="158"/>
      <c r="X16" s="344"/>
    </row>
    <row r="17" spans="2:24" ht="19.5" customHeight="1">
      <c r="B17" s="568"/>
      <c r="C17" s="535" t="s">
        <v>274</v>
      </c>
      <c r="D17" s="535" t="s">
        <v>117</v>
      </c>
      <c r="E17" s="535"/>
      <c r="F17" s="535"/>
      <c r="G17" s="535" t="s">
        <v>118</v>
      </c>
      <c r="H17" s="535"/>
      <c r="I17" s="535" t="s">
        <v>0</v>
      </c>
      <c r="J17" s="535"/>
      <c r="K17" s="595" t="s">
        <v>75</v>
      </c>
      <c r="L17" s="593" t="s">
        <v>266</v>
      </c>
      <c r="M17" s="557" t="s">
        <v>273</v>
      </c>
      <c r="N17" s="40"/>
      <c r="O17" s="48"/>
      <c r="P17" s="40"/>
      <c r="Q17" s="40"/>
      <c r="R17" s="40"/>
      <c r="S17" s="40"/>
      <c r="T17" s="40"/>
      <c r="U17" s="40"/>
      <c r="V17" s="40"/>
      <c r="W17" s="40"/>
      <c r="X17"/>
    </row>
    <row r="18" spans="2:24" ht="19.5" customHeight="1" thickBot="1">
      <c r="B18" s="569"/>
      <c r="C18" s="536"/>
      <c r="D18" s="536"/>
      <c r="E18" s="536"/>
      <c r="F18" s="536"/>
      <c r="G18" s="536"/>
      <c r="H18" s="536"/>
      <c r="I18" s="210" t="s">
        <v>1</v>
      </c>
      <c r="J18" s="378" t="s">
        <v>66</v>
      </c>
      <c r="K18" s="596"/>
      <c r="L18" s="594"/>
      <c r="M18" s="558"/>
      <c r="N18" s="40"/>
      <c r="O18" s="48"/>
      <c r="P18" s="158" t="s">
        <v>157</v>
      </c>
      <c r="Q18" s="158"/>
      <c r="R18" s="158"/>
      <c r="S18" s="158"/>
      <c r="T18" s="158"/>
      <c r="U18" s="158"/>
      <c r="V18" s="158"/>
      <c r="W18" s="158"/>
      <c r="X18" s="344"/>
    </row>
    <row r="19" spans="2:24" ht="24.75" customHeight="1">
      <c r="B19" s="559" t="s">
        <v>5</v>
      </c>
      <c r="C19" s="357" t="s">
        <v>19</v>
      </c>
      <c r="D19" s="381">
        <v>45415</v>
      </c>
      <c r="E19" s="71" t="s">
        <v>72</v>
      </c>
      <c r="F19" s="384">
        <v>45417</v>
      </c>
      <c r="G19" s="597" t="s">
        <v>84</v>
      </c>
      <c r="H19" s="597"/>
      <c r="I19" s="69">
        <v>15</v>
      </c>
      <c r="J19" s="69">
        <v>3</v>
      </c>
      <c r="K19" s="69">
        <v>1</v>
      </c>
      <c r="L19" s="81" t="s">
        <v>268</v>
      </c>
      <c r="M19" s="72"/>
      <c r="N19" s="157"/>
      <c r="O19" s="39"/>
      <c r="P19" s="157"/>
      <c r="Q19" s="157"/>
      <c r="R19" s="157"/>
      <c r="S19" s="157"/>
      <c r="T19" s="157"/>
      <c r="U19" s="157"/>
      <c r="V19" s="157"/>
      <c r="W19" s="157"/>
      <c r="X19" s="38"/>
    </row>
    <row r="20" spans="2:24" ht="24.75" customHeight="1">
      <c r="B20" s="560"/>
      <c r="C20" s="24" t="s">
        <v>20</v>
      </c>
      <c r="D20" s="382">
        <v>45479</v>
      </c>
      <c r="E20" s="6" t="s">
        <v>72</v>
      </c>
      <c r="F20" s="385">
        <v>45480</v>
      </c>
      <c r="G20" s="544" t="s">
        <v>85</v>
      </c>
      <c r="H20" s="544"/>
      <c r="I20" s="24">
        <v>20</v>
      </c>
      <c r="J20" s="24">
        <v>2</v>
      </c>
      <c r="K20" s="24">
        <v>1</v>
      </c>
      <c r="L20" s="80"/>
      <c r="M20" s="34" t="s">
        <v>86</v>
      </c>
      <c r="N20" s="40"/>
      <c r="O20" s="48"/>
      <c r="P20" s="158" t="s">
        <v>25</v>
      </c>
      <c r="Q20" s="158"/>
      <c r="R20" s="158"/>
      <c r="S20" s="158"/>
      <c r="T20" s="345" t="s">
        <v>158</v>
      </c>
      <c r="U20" s="158"/>
      <c r="V20" s="158"/>
      <c r="W20" s="158"/>
      <c r="X20" s="344"/>
    </row>
    <row r="21" spans="2:24" ht="24.75" customHeight="1">
      <c r="B21" s="560"/>
      <c r="C21" s="358" t="s">
        <v>21</v>
      </c>
      <c r="D21" s="382">
        <v>45500</v>
      </c>
      <c r="E21" s="5" t="s">
        <v>72</v>
      </c>
      <c r="F21" s="385">
        <v>45501</v>
      </c>
      <c r="G21" s="590" t="s">
        <v>73</v>
      </c>
      <c r="H21" s="590"/>
      <c r="I21" s="28">
        <v>30</v>
      </c>
      <c r="J21" s="28">
        <v>5</v>
      </c>
      <c r="K21" s="24">
        <v>2</v>
      </c>
      <c r="L21" s="80"/>
      <c r="M21" s="34" t="s">
        <v>87</v>
      </c>
      <c r="N21" s="40"/>
      <c r="O21" s="48"/>
      <c r="P21" s="40"/>
      <c r="Q21" s="40"/>
      <c r="R21" s="40"/>
      <c r="S21" s="40"/>
      <c r="T21" s="40"/>
      <c r="U21" s="40"/>
      <c r="V21" s="40"/>
      <c r="W21" s="40"/>
      <c r="X21"/>
    </row>
    <row r="22" spans="2:24" ht="24.75" customHeight="1" thickBot="1">
      <c r="B22" s="560"/>
      <c r="C22" s="24" t="s">
        <v>95</v>
      </c>
      <c r="D22" s="383">
        <v>45507</v>
      </c>
      <c r="E22" s="5" t="s">
        <v>72</v>
      </c>
      <c r="F22" s="386">
        <v>45508</v>
      </c>
      <c r="G22" s="590" t="s">
        <v>73</v>
      </c>
      <c r="H22" s="590"/>
      <c r="I22" s="28">
        <v>28</v>
      </c>
      <c r="J22" s="28">
        <v>3</v>
      </c>
      <c r="K22" s="28">
        <v>2</v>
      </c>
      <c r="L22" s="359"/>
      <c r="M22" s="360"/>
      <c r="N22" s="40"/>
      <c r="O22" s="48"/>
      <c r="P22" s="158" t="s">
        <v>157</v>
      </c>
      <c r="Q22" s="158"/>
      <c r="R22" s="158"/>
      <c r="S22" s="158"/>
      <c r="T22" s="158"/>
      <c r="U22" s="158"/>
      <c r="V22" s="158"/>
      <c r="W22" s="158"/>
      <c r="X22" s="344"/>
    </row>
    <row r="23" spans="2:25" ht="24.75" customHeight="1">
      <c r="B23" s="213">
        <v>1</v>
      </c>
      <c r="C23" s="69"/>
      <c r="D23" s="381"/>
      <c r="E23" s="71" t="s">
        <v>67</v>
      </c>
      <c r="F23" s="384"/>
      <c r="G23" s="582"/>
      <c r="H23" s="583"/>
      <c r="I23" s="66"/>
      <c r="J23" s="66"/>
      <c r="K23" s="66"/>
      <c r="L23" s="374"/>
      <c r="M23" s="72"/>
      <c r="N23" s="40"/>
      <c r="O23" s="48"/>
      <c r="P23" s="40"/>
      <c r="Q23" s="40"/>
      <c r="R23" s="40"/>
      <c r="S23" s="40"/>
      <c r="T23" s="40"/>
      <c r="U23" s="40"/>
      <c r="V23" s="40"/>
      <c r="W23" s="40"/>
      <c r="X23" s="40"/>
      <c r="Y23"/>
    </row>
    <row r="24" spans="2:24" ht="24.75" customHeight="1">
      <c r="B24" s="211">
        <v>2</v>
      </c>
      <c r="C24" s="24"/>
      <c r="D24" s="382"/>
      <c r="E24" s="6" t="s">
        <v>67</v>
      </c>
      <c r="F24" s="385"/>
      <c r="G24" s="584"/>
      <c r="H24" s="585"/>
      <c r="I24" s="33"/>
      <c r="J24" s="33"/>
      <c r="K24" s="33"/>
      <c r="L24" s="375"/>
      <c r="M24" s="34"/>
      <c r="N24" s="40"/>
      <c r="O24" s="48"/>
      <c r="P24" s="158" t="s">
        <v>25</v>
      </c>
      <c r="Q24" s="158"/>
      <c r="R24" s="158"/>
      <c r="S24" s="158"/>
      <c r="T24" s="345" t="s">
        <v>158</v>
      </c>
      <c r="U24" s="158"/>
      <c r="V24" s="158"/>
      <c r="W24" s="158"/>
      <c r="X24" s="344"/>
    </row>
    <row r="25" spans="2:25" ht="24.75" customHeight="1">
      <c r="B25" s="211">
        <v>3</v>
      </c>
      <c r="C25" s="24"/>
      <c r="D25" s="382"/>
      <c r="E25" s="6" t="s">
        <v>67</v>
      </c>
      <c r="F25" s="385"/>
      <c r="G25" s="584"/>
      <c r="H25" s="585"/>
      <c r="I25" s="33"/>
      <c r="J25" s="33"/>
      <c r="K25" s="33"/>
      <c r="L25" s="375"/>
      <c r="M25" s="34"/>
      <c r="N25" s="40"/>
      <c r="O25" s="48"/>
      <c r="P25" s="40"/>
      <c r="Q25" s="40"/>
      <c r="R25" s="40"/>
      <c r="S25" s="40"/>
      <c r="T25" s="40"/>
      <c r="U25" s="40"/>
      <c r="V25" s="40"/>
      <c r="W25" s="40"/>
      <c r="X25" s="40"/>
      <c r="Y25"/>
    </row>
    <row r="26" spans="2:25" ht="24.75" customHeight="1">
      <c r="B26" s="211">
        <v>4</v>
      </c>
      <c r="C26" s="24"/>
      <c r="D26" s="382"/>
      <c r="E26" s="6" t="s">
        <v>67</v>
      </c>
      <c r="F26" s="385"/>
      <c r="G26" s="584"/>
      <c r="H26" s="585"/>
      <c r="I26" s="33"/>
      <c r="J26" s="33"/>
      <c r="K26" s="33"/>
      <c r="L26" s="375"/>
      <c r="M26" s="34"/>
      <c r="N26" s="351" t="s">
        <v>221</v>
      </c>
      <c r="O26" s="159" t="s">
        <v>159</v>
      </c>
      <c r="P26" s="40"/>
      <c r="Q26" s="40"/>
      <c r="R26" s="40"/>
      <c r="S26" s="40"/>
      <c r="T26" s="40"/>
      <c r="U26" s="40"/>
      <c r="V26" s="40"/>
      <c r="W26" s="40"/>
      <c r="X26" s="40"/>
      <c r="Y26"/>
    </row>
    <row r="27" spans="2:25" ht="24.75" customHeight="1" thickBot="1">
      <c r="B27" s="212">
        <v>5</v>
      </c>
      <c r="C27" s="26"/>
      <c r="D27" s="387"/>
      <c r="E27" s="8" t="s">
        <v>67</v>
      </c>
      <c r="F27" s="388"/>
      <c r="G27" s="591"/>
      <c r="H27" s="592"/>
      <c r="I27" s="65"/>
      <c r="J27" s="65"/>
      <c r="K27" s="65"/>
      <c r="L27" s="376"/>
      <c r="M27" s="73"/>
      <c r="N27" s="40"/>
      <c r="O27" s="40" t="s">
        <v>222</v>
      </c>
      <c r="P27" s="40"/>
      <c r="Q27" s="40"/>
      <c r="R27" s="40"/>
      <c r="S27" s="40"/>
      <c r="T27" s="40"/>
      <c r="U27" s="40"/>
      <c r="V27" s="40"/>
      <c r="W27" s="40"/>
      <c r="X27" s="40"/>
      <c r="Y27"/>
    </row>
    <row r="28" spans="2:26" ht="24.75" customHeight="1">
      <c r="B28" s="213">
        <v>6</v>
      </c>
      <c r="C28" s="69"/>
      <c r="D28" s="381"/>
      <c r="E28" s="71" t="s">
        <v>67</v>
      </c>
      <c r="F28" s="384"/>
      <c r="G28" s="597"/>
      <c r="H28" s="597"/>
      <c r="I28" s="66"/>
      <c r="J28" s="66"/>
      <c r="K28" s="66"/>
      <c r="L28" s="374"/>
      <c r="M28" s="70"/>
      <c r="N28" s="40"/>
      <c r="O28" s="599" t="s">
        <v>160</v>
      </c>
      <c r="P28" s="599"/>
      <c r="Q28" s="500" t="s">
        <v>161</v>
      </c>
      <c r="R28" s="576"/>
      <c r="S28" s="576"/>
      <c r="T28" s="576"/>
      <c r="U28" s="576"/>
      <c r="V28" s="576"/>
      <c r="W28" s="576"/>
      <c r="X28" s="500" t="s">
        <v>162</v>
      </c>
      <c r="Y28" s="576"/>
      <c r="Z28" s="501"/>
    </row>
    <row r="29" spans="2:26" ht="24.75" customHeight="1">
      <c r="B29" s="211">
        <v>7</v>
      </c>
      <c r="C29" s="24"/>
      <c r="D29" s="382"/>
      <c r="E29" s="6" t="s">
        <v>67</v>
      </c>
      <c r="F29" s="385"/>
      <c r="G29" s="544"/>
      <c r="H29" s="544"/>
      <c r="I29" s="33"/>
      <c r="J29" s="33"/>
      <c r="K29" s="33"/>
      <c r="L29" s="375"/>
      <c r="M29" s="25"/>
      <c r="N29" s="40"/>
      <c r="O29" s="578"/>
      <c r="P29" s="578"/>
      <c r="Q29" s="571" t="s">
        <v>163</v>
      </c>
      <c r="R29" s="572"/>
      <c r="S29" s="572"/>
      <c r="T29" s="572"/>
      <c r="U29" s="572"/>
      <c r="V29" s="572"/>
      <c r="W29" s="572"/>
      <c r="X29" s="417" t="s">
        <v>164</v>
      </c>
      <c r="Y29" s="416"/>
      <c r="Z29" s="418" t="s">
        <v>23</v>
      </c>
    </row>
    <row r="30" spans="2:26" ht="24.75" customHeight="1">
      <c r="B30" s="211">
        <v>8</v>
      </c>
      <c r="C30" s="24"/>
      <c r="D30" s="382"/>
      <c r="E30" s="6" t="s">
        <v>67</v>
      </c>
      <c r="F30" s="385"/>
      <c r="G30" s="544"/>
      <c r="H30" s="544"/>
      <c r="I30" s="33"/>
      <c r="J30" s="33"/>
      <c r="K30" s="33"/>
      <c r="L30" s="375"/>
      <c r="M30" s="25"/>
      <c r="N30" s="40"/>
      <c r="O30" s="496"/>
      <c r="P30" s="496"/>
      <c r="Q30" s="573" t="s">
        <v>287</v>
      </c>
      <c r="R30" s="574"/>
      <c r="S30" s="574"/>
      <c r="T30" s="574"/>
      <c r="U30" s="574"/>
      <c r="V30" s="574"/>
      <c r="W30" s="575"/>
      <c r="X30" s="372" t="s">
        <v>145</v>
      </c>
      <c r="Y30" s="158"/>
      <c r="Z30" s="373" t="s">
        <v>23</v>
      </c>
    </row>
    <row r="31" spans="2:26" ht="24.75" customHeight="1">
      <c r="B31" s="211">
        <v>9</v>
      </c>
      <c r="C31" s="24"/>
      <c r="D31" s="382"/>
      <c r="E31" s="6" t="s">
        <v>67</v>
      </c>
      <c r="F31" s="385"/>
      <c r="G31" s="544"/>
      <c r="H31" s="544"/>
      <c r="I31" s="33"/>
      <c r="J31" s="33"/>
      <c r="K31" s="33"/>
      <c r="L31" s="375"/>
      <c r="M31" s="25"/>
      <c r="N31" s="40"/>
      <c r="O31" s="578"/>
      <c r="P31" s="578"/>
      <c r="Q31" s="571" t="s">
        <v>165</v>
      </c>
      <c r="R31" s="572"/>
      <c r="S31" s="572"/>
      <c r="T31" s="572"/>
      <c r="U31" s="572"/>
      <c r="V31" s="572"/>
      <c r="W31" s="579"/>
      <c r="X31" s="417" t="s">
        <v>164</v>
      </c>
      <c r="Y31" s="416"/>
      <c r="Z31" s="418" t="s">
        <v>23</v>
      </c>
    </row>
    <row r="32" spans="2:26" ht="24.75" customHeight="1" thickBot="1">
      <c r="B32" s="212">
        <v>10</v>
      </c>
      <c r="C32" s="26"/>
      <c r="D32" s="387"/>
      <c r="E32" s="8" t="s">
        <v>67</v>
      </c>
      <c r="F32" s="388"/>
      <c r="G32" s="539"/>
      <c r="H32" s="539"/>
      <c r="I32" s="65"/>
      <c r="J32" s="65"/>
      <c r="K32" s="65"/>
      <c r="L32" s="376"/>
      <c r="M32" s="27"/>
      <c r="N32" s="40"/>
      <c r="O32" s="496"/>
      <c r="P32" s="496"/>
      <c r="Q32" s="573" t="s">
        <v>287</v>
      </c>
      <c r="R32" s="574"/>
      <c r="S32" s="574"/>
      <c r="T32" s="574"/>
      <c r="U32" s="574"/>
      <c r="V32" s="574"/>
      <c r="W32" s="575"/>
      <c r="X32" s="372" t="s">
        <v>145</v>
      </c>
      <c r="Y32" s="158"/>
      <c r="Z32" s="373" t="s">
        <v>23</v>
      </c>
    </row>
    <row r="33" spans="2:26" ht="24.75" customHeight="1">
      <c r="B33" s="213">
        <v>11</v>
      </c>
      <c r="C33" s="69"/>
      <c r="D33" s="381"/>
      <c r="E33" s="71" t="s">
        <v>67</v>
      </c>
      <c r="F33" s="384"/>
      <c r="G33" s="597"/>
      <c r="H33" s="597"/>
      <c r="I33" s="66"/>
      <c r="J33" s="66"/>
      <c r="K33" s="66"/>
      <c r="L33" s="374"/>
      <c r="M33" s="70"/>
      <c r="N33" s="40"/>
      <c r="O33" s="577"/>
      <c r="P33" s="577"/>
      <c r="Q33" s="571" t="s">
        <v>165</v>
      </c>
      <c r="R33" s="572"/>
      <c r="S33" s="572"/>
      <c r="T33" s="572"/>
      <c r="U33" s="572"/>
      <c r="V33" s="572"/>
      <c r="W33" s="579"/>
      <c r="X33" s="419" t="s">
        <v>164</v>
      </c>
      <c r="Y33" s="157"/>
      <c r="Z33" s="420" t="s">
        <v>23</v>
      </c>
    </row>
    <row r="34" spans="2:26" ht="24.75" customHeight="1">
      <c r="B34" s="211">
        <v>12</v>
      </c>
      <c r="C34" s="24"/>
      <c r="D34" s="382"/>
      <c r="E34" s="6" t="s">
        <v>67</v>
      </c>
      <c r="F34" s="385"/>
      <c r="G34" s="544"/>
      <c r="H34" s="544"/>
      <c r="I34" s="33"/>
      <c r="J34" s="33"/>
      <c r="K34" s="33"/>
      <c r="L34" s="375"/>
      <c r="M34" s="25"/>
      <c r="N34" s="40"/>
      <c r="O34" s="496"/>
      <c r="P34" s="496"/>
      <c r="Q34" s="573" t="s">
        <v>286</v>
      </c>
      <c r="R34" s="574"/>
      <c r="S34" s="574"/>
      <c r="T34" s="574"/>
      <c r="U34" s="574"/>
      <c r="V34" s="574"/>
      <c r="W34" s="575"/>
      <c r="X34" s="372" t="s">
        <v>145</v>
      </c>
      <c r="Y34" s="158"/>
      <c r="Z34" s="373" t="s">
        <v>23</v>
      </c>
    </row>
    <row r="35" spans="2:25" ht="24.75" customHeight="1">
      <c r="B35" s="211">
        <v>13</v>
      </c>
      <c r="C35" s="24"/>
      <c r="D35" s="382"/>
      <c r="E35" s="6" t="s">
        <v>67</v>
      </c>
      <c r="F35" s="385"/>
      <c r="G35" s="544"/>
      <c r="H35" s="544"/>
      <c r="I35" s="33"/>
      <c r="J35" s="33"/>
      <c r="K35" s="33"/>
      <c r="L35" s="375"/>
      <c r="M35" s="25"/>
      <c r="N35" s="40"/>
      <c r="O35" s="40" t="s">
        <v>166</v>
      </c>
      <c r="P35" s="40"/>
      <c r="Q35" s="40"/>
      <c r="R35" s="40"/>
      <c r="S35" s="40"/>
      <c r="T35" s="40"/>
      <c r="U35" s="40"/>
      <c r="V35" s="40"/>
      <c r="W35" s="40"/>
      <c r="X35" s="40"/>
      <c r="Y35"/>
    </row>
    <row r="36" spans="2:26" ht="24.75" customHeight="1">
      <c r="B36" s="211">
        <v>14</v>
      </c>
      <c r="C36" s="24"/>
      <c r="D36" s="382"/>
      <c r="E36" s="6" t="s">
        <v>67</v>
      </c>
      <c r="F36" s="385"/>
      <c r="G36" s="544"/>
      <c r="H36" s="544"/>
      <c r="I36" s="33"/>
      <c r="J36" s="33"/>
      <c r="K36" s="33"/>
      <c r="L36" s="375"/>
      <c r="M36" s="25"/>
      <c r="N36" s="40"/>
      <c r="O36" s="599" t="s">
        <v>160</v>
      </c>
      <c r="P36" s="599"/>
      <c r="Q36" s="500" t="s">
        <v>161</v>
      </c>
      <c r="R36" s="576"/>
      <c r="S36" s="576"/>
      <c r="T36" s="576"/>
      <c r="U36" s="576"/>
      <c r="V36" s="576"/>
      <c r="W36" s="576"/>
      <c r="X36" s="500" t="s">
        <v>162</v>
      </c>
      <c r="Y36" s="576"/>
      <c r="Z36" s="501"/>
    </row>
    <row r="37" spans="2:26" ht="24.75" customHeight="1" thickBot="1">
      <c r="B37" s="212">
        <v>15</v>
      </c>
      <c r="C37" s="26"/>
      <c r="D37" s="387"/>
      <c r="E37" s="8" t="s">
        <v>67</v>
      </c>
      <c r="F37" s="388"/>
      <c r="G37" s="539"/>
      <c r="H37" s="539"/>
      <c r="I37" s="65"/>
      <c r="J37" s="65"/>
      <c r="K37" s="65"/>
      <c r="L37" s="376"/>
      <c r="M37" s="27"/>
      <c r="N37" s="40"/>
      <c r="O37" s="578"/>
      <c r="P37" s="578"/>
      <c r="Q37" s="571" t="s">
        <v>163</v>
      </c>
      <c r="R37" s="572"/>
      <c r="S37" s="572"/>
      <c r="T37" s="572"/>
      <c r="U37" s="572"/>
      <c r="V37" s="572"/>
      <c r="W37" s="572"/>
      <c r="X37" s="417" t="s">
        <v>164</v>
      </c>
      <c r="Y37" s="416"/>
      <c r="Z37" s="418" t="s">
        <v>23</v>
      </c>
    </row>
    <row r="38" spans="2:26" ht="24.75" customHeight="1">
      <c r="B38" s="213">
        <v>16</v>
      </c>
      <c r="C38" s="69"/>
      <c r="D38" s="381"/>
      <c r="E38" s="71" t="s">
        <v>67</v>
      </c>
      <c r="F38" s="384"/>
      <c r="G38" s="597"/>
      <c r="H38" s="597"/>
      <c r="I38" s="66"/>
      <c r="J38" s="66"/>
      <c r="K38" s="66"/>
      <c r="L38" s="374"/>
      <c r="M38" s="70"/>
      <c r="N38" s="40"/>
      <c r="O38" s="496"/>
      <c r="P38" s="496"/>
      <c r="Q38" s="573" t="s">
        <v>287</v>
      </c>
      <c r="R38" s="574"/>
      <c r="S38" s="574"/>
      <c r="T38" s="574"/>
      <c r="U38" s="574"/>
      <c r="V38" s="574"/>
      <c r="W38" s="575"/>
      <c r="X38" s="372" t="s">
        <v>145</v>
      </c>
      <c r="Y38" s="158"/>
      <c r="Z38" s="373" t="s">
        <v>23</v>
      </c>
    </row>
    <row r="39" spans="2:26" ht="24.75" customHeight="1">
      <c r="B39" s="211">
        <v>17</v>
      </c>
      <c r="C39" s="24"/>
      <c r="D39" s="382"/>
      <c r="E39" s="6" t="s">
        <v>67</v>
      </c>
      <c r="F39" s="385"/>
      <c r="G39" s="544"/>
      <c r="H39" s="544"/>
      <c r="I39" s="33"/>
      <c r="J39" s="33"/>
      <c r="K39" s="33"/>
      <c r="L39" s="375"/>
      <c r="M39" s="25"/>
      <c r="N39" s="40"/>
      <c r="O39" s="578"/>
      <c r="P39" s="578"/>
      <c r="Q39" s="571" t="s">
        <v>163</v>
      </c>
      <c r="R39" s="572"/>
      <c r="S39" s="572"/>
      <c r="T39" s="572"/>
      <c r="U39" s="572"/>
      <c r="V39" s="572"/>
      <c r="W39" s="579"/>
      <c r="X39" s="417" t="s">
        <v>164</v>
      </c>
      <c r="Y39" s="416"/>
      <c r="Z39" s="418" t="s">
        <v>23</v>
      </c>
    </row>
    <row r="40" spans="2:26" ht="24.75" customHeight="1">
      <c r="B40" s="211">
        <v>18</v>
      </c>
      <c r="C40" s="24"/>
      <c r="D40" s="382"/>
      <c r="E40" s="6" t="s">
        <v>67</v>
      </c>
      <c r="F40" s="385"/>
      <c r="G40" s="544"/>
      <c r="H40" s="544"/>
      <c r="I40" s="33"/>
      <c r="J40" s="33"/>
      <c r="K40" s="33"/>
      <c r="L40" s="375"/>
      <c r="M40" s="25"/>
      <c r="N40" s="40"/>
      <c r="O40" s="496"/>
      <c r="P40" s="496"/>
      <c r="Q40" s="573" t="s">
        <v>287</v>
      </c>
      <c r="R40" s="574"/>
      <c r="S40" s="574"/>
      <c r="T40" s="574"/>
      <c r="U40" s="574"/>
      <c r="V40" s="574"/>
      <c r="W40" s="575"/>
      <c r="X40" s="372" t="s">
        <v>145</v>
      </c>
      <c r="Y40" s="158"/>
      <c r="Z40" s="373" t="s">
        <v>23</v>
      </c>
    </row>
    <row r="41" spans="2:26" ht="24.75" customHeight="1">
      <c r="B41" s="211">
        <v>19</v>
      </c>
      <c r="C41" s="24"/>
      <c r="D41" s="382"/>
      <c r="E41" s="6" t="s">
        <v>67</v>
      </c>
      <c r="F41" s="385"/>
      <c r="G41" s="544"/>
      <c r="H41" s="544"/>
      <c r="I41" s="33"/>
      <c r="J41" s="33"/>
      <c r="K41" s="33"/>
      <c r="L41" s="375"/>
      <c r="M41" s="25"/>
      <c r="N41" s="40"/>
      <c r="O41" s="577"/>
      <c r="P41" s="577"/>
      <c r="Q41" s="571" t="s">
        <v>163</v>
      </c>
      <c r="R41" s="572"/>
      <c r="S41" s="572"/>
      <c r="T41" s="572"/>
      <c r="U41" s="572"/>
      <c r="V41" s="572"/>
      <c r="W41" s="579"/>
      <c r="X41" s="419" t="s">
        <v>164</v>
      </c>
      <c r="Y41" s="157"/>
      <c r="Z41" s="420" t="s">
        <v>23</v>
      </c>
    </row>
    <row r="42" spans="2:26" ht="24.75" customHeight="1" thickBot="1">
      <c r="B42" s="212">
        <v>20</v>
      </c>
      <c r="C42" s="26"/>
      <c r="D42" s="387"/>
      <c r="E42" s="8" t="s">
        <v>67</v>
      </c>
      <c r="F42" s="388"/>
      <c r="G42" s="539"/>
      <c r="H42" s="539"/>
      <c r="I42" s="65"/>
      <c r="J42" s="65"/>
      <c r="K42" s="65"/>
      <c r="L42" s="376"/>
      <c r="M42" s="27"/>
      <c r="N42" s="40"/>
      <c r="O42" s="496"/>
      <c r="P42" s="496"/>
      <c r="Q42" s="573" t="s">
        <v>286</v>
      </c>
      <c r="R42" s="574"/>
      <c r="S42" s="574"/>
      <c r="T42" s="574"/>
      <c r="U42" s="574"/>
      <c r="V42" s="574"/>
      <c r="W42" s="575"/>
      <c r="X42" s="372" t="s">
        <v>145</v>
      </c>
      <c r="Y42" s="158"/>
      <c r="Z42" s="373" t="s">
        <v>23</v>
      </c>
    </row>
    <row r="43" spans="2:26" ht="24.75" customHeight="1">
      <c r="B43" s="213">
        <v>21</v>
      </c>
      <c r="C43" s="69"/>
      <c r="D43" s="381"/>
      <c r="E43" s="71" t="s">
        <v>67</v>
      </c>
      <c r="F43" s="384"/>
      <c r="G43" s="597"/>
      <c r="H43" s="597"/>
      <c r="I43" s="66"/>
      <c r="J43" s="66"/>
      <c r="K43" s="66"/>
      <c r="L43" s="374"/>
      <c r="M43" s="70"/>
      <c r="N43" s="40"/>
      <c r="O43" s="578"/>
      <c r="P43" s="578"/>
      <c r="Q43" s="571" t="s">
        <v>163</v>
      </c>
      <c r="R43" s="572"/>
      <c r="S43" s="572"/>
      <c r="T43" s="572"/>
      <c r="U43" s="572"/>
      <c r="V43" s="572"/>
      <c r="W43" s="579"/>
      <c r="X43" s="419" t="s">
        <v>164</v>
      </c>
      <c r="Y43" s="157"/>
      <c r="Z43" s="420" t="s">
        <v>23</v>
      </c>
    </row>
    <row r="44" spans="2:26" ht="24.75" customHeight="1">
      <c r="B44" s="211">
        <v>22</v>
      </c>
      <c r="C44" s="24"/>
      <c r="D44" s="382"/>
      <c r="E44" s="6" t="s">
        <v>67</v>
      </c>
      <c r="F44" s="385"/>
      <c r="G44" s="544"/>
      <c r="H44" s="544"/>
      <c r="I44" s="33"/>
      <c r="J44" s="33"/>
      <c r="K44" s="33"/>
      <c r="L44" s="375"/>
      <c r="M44" s="25"/>
      <c r="O44" s="496"/>
      <c r="P44" s="496"/>
      <c r="Q44" s="573" t="s">
        <v>286</v>
      </c>
      <c r="R44" s="574"/>
      <c r="S44" s="574"/>
      <c r="T44" s="574"/>
      <c r="U44" s="574"/>
      <c r="V44" s="574"/>
      <c r="W44" s="575"/>
      <c r="X44" s="372" t="s">
        <v>145</v>
      </c>
      <c r="Y44" s="158"/>
      <c r="Z44" s="373" t="s">
        <v>23</v>
      </c>
    </row>
    <row r="45" spans="2:26" ht="24.75" customHeight="1">
      <c r="B45" s="211">
        <v>23</v>
      </c>
      <c r="C45" s="24"/>
      <c r="D45" s="382"/>
      <c r="E45" s="6" t="s">
        <v>67</v>
      </c>
      <c r="F45" s="385"/>
      <c r="G45" s="544"/>
      <c r="H45" s="544"/>
      <c r="I45" s="33"/>
      <c r="J45" s="33"/>
      <c r="K45" s="33"/>
      <c r="L45" s="375"/>
      <c r="M45" s="25"/>
      <c r="O45" s="540"/>
      <c r="P45" s="541"/>
      <c r="Q45" s="571" t="s">
        <v>163</v>
      </c>
      <c r="R45" s="572"/>
      <c r="S45" s="572"/>
      <c r="T45" s="572"/>
      <c r="U45" s="572"/>
      <c r="V45" s="572"/>
      <c r="W45" s="579"/>
      <c r="X45" s="419" t="s">
        <v>164</v>
      </c>
      <c r="Y45" s="157"/>
      <c r="Z45" s="420" t="s">
        <v>23</v>
      </c>
    </row>
    <row r="46" spans="2:26" ht="24.75" customHeight="1">
      <c r="B46" s="211">
        <v>24</v>
      </c>
      <c r="C46" s="24"/>
      <c r="D46" s="382"/>
      <c r="E46" s="6" t="s">
        <v>67</v>
      </c>
      <c r="F46" s="385"/>
      <c r="G46" s="544"/>
      <c r="H46" s="544"/>
      <c r="I46" s="33"/>
      <c r="J46" s="33"/>
      <c r="K46" s="33"/>
      <c r="L46" s="375"/>
      <c r="M46" s="25"/>
      <c r="O46" s="542"/>
      <c r="P46" s="543"/>
      <c r="Q46" s="573" t="s">
        <v>286</v>
      </c>
      <c r="R46" s="574"/>
      <c r="S46" s="574"/>
      <c r="T46" s="574"/>
      <c r="U46" s="574"/>
      <c r="V46" s="574"/>
      <c r="W46" s="575"/>
      <c r="X46" s="372" t="s">
        <v>145</v>
      </c>
      <c r="Y46" s="158"/>
      <c r="Z46" s="373" t="s">
        <v>23</v>
      </c>
    </row>
    <row r="47" spans="2:24" ht="24.75" customHeight="1" thickBot="1">
      <c r="B47" s="212">
        <v>25</v>
      </c>
      <c r="C47" s="26"/>
      <c r="D47" s="387"/>
      <c r="E47" s="8" t="s">
        <v>67</v>
      </c>
      <c r="F47" s="388"/>
      <c r="G47" s="539"/>
      <c r="H47" s="539"/>
      <c r="I47" s="65"/>
      <c r="J47" s="65"/>
      <c r="K47" s="65"/>
      <c r="L47" s="376"/>
      <c r="M47" s="27"/>
      <c r="O47"/>
      <c r="P47" s="40"/>
      <c r="Q47" s="40"/>
      <c r="R47" s="40"/>
      <c r="S47" s="40"/>
      <c r="T47" s="40"/>
      <c r="U47" s="40"/>
      <c r="V47" s="40"/>
      <c r="W47" s="40"/>
      <c r="X47" s="40"/>
    </row>
    <row r="48" spans="2:7" ht="39.75" customHeight="1">
      <c r="B48" s="122"/>
      <c r="C48" s="122"/>
      <c r="D48" s="122"/>
      <c r="E48" s="122"/>
      <c r="F48" s="22"/>
      <c r="G48" s="21"/>
    </row>
    <row r="49" spans="2:13" ht="24.75" customHeight="1">
      <c r="B49" s="580" t="s">
        <v>215</v>
      </c>
      <c r="C49" s="580"/>
      <c r="D49" s="580"/>
      <c r="E49" s="580"/>
      <c r="F49" s="580"/>
      <c r="G49" s="580"/>
      <c r="H49" s="580"/>
      <c r="I49" s="580"/>
      <c r="J49" s="580"/>
      <c r="K49" s="580"/>
      <c r="L49" s="580"/>
      <c r="M49" s="580"/>
    </row>
    <row r="50" spans="2:13" ht="19.5" customHeight="1">
      <c r="B50" s="20"/>
      <c r="C50" s="22"/>
      <c r="D50" s="20"/>
      <c r="E50" s="21"/>
      <c r="F50" s="22"/>
      <c r="G50" s="21"/>
      <c r="I50" s="67"/>
      <c r="J50" s="67"/>
      <c r="K50" s="581"/>
      <c r="L50" s="581"/>
      <c r="M50" s="581"/>
    </row>
    <row r="51" spans="2:13" ht="24.75" customHeight="1">
      <c r="B51" s="20"/>
      <c r="C51" s="22"/>
      <c r="D51" s="20"/>
      <c r="E51" s="21"/>
      <c r="F51" s="22"/>
      <c r="G51" s="21"/>
      <c r="H51" s="548" t="s">
        <v>2</v>
      </c>
      <c r="I51" s="548"/>
      <c r="J51" s="549">
        <f>IF('A選対計画'!G50=0,"",'A選対計画'!G50)</f>
      </c>
      <c r="K51" s="549"/>
      <c r="L51" s="549"/>
      <c r="M51" s="549"/>
    </row>
    <row r="52" spans="2:13" ht="24.75" customHeight="1">
      <c r="B52" s="20"/>
      <c r="C52" s="29"/>
      <c r="D52" s="20"/>
      <c r="E52" s="3"/>
      <c r="F52" s="22"/>
      <c r="G52" s="21"/>
      <c r="H52" s="548" t="s">
        <v>3</v>
      </c>
      <c r="I52" s="548"/>
      <c r="J52" s="549">
        <f>IF('A選対計画'!G51=0,"",'A選対計画'!G51)</f>
      </c>
      <c r="K52" s="549"/>
      <c r="L52" s="549"/>
      <c r="M52" s="549"/>
    </row>
    <row r="53" spans="2:13" ht="19.5" customHeight="1">
      <c r="B53" s="570" t="s">
        <v>83</v>
      </c>
      <c r="C53" s="570"/>
      <c r="D53" s="570"/>
      <c r="E53" s="570"/>
      <c r="F53" s="570"/>
      <c r="G53" s="21"/>
      <c r="J53" s="68"/>
      <c r="K53" s="23"/>
      <c r="L53" s="23"/>
      <c r="M53" s="23"/>
    </row>
    <row r="54" spans="2:13" ht="19.5" customHeight="1">
      <c r="B54" s="4"/>
      <c r="C54" s="532" t="s">
        <v>270</v>
      </c>
      <c r="D54" s="533"/>
      <c r="E54" s="532" t="s">
        <v>76</v>
      </c>
      <c r="F54" s="534"/>
      <c r="G54" s="534"/>
      <c r="H54" s="533"/>
      <c r="I54" s="4"/>
      <c r="J54" s="4"/>
      <c r="K54" s="4"/>
      <c r="L54" s="4"/>
      <c r="M54" s="4"/>
    </row>
    <row r="55" spans="2:13" ht="19.5" customHeight="1">
      <c r="B55" s="4"/>
      <c r="C55" s="532">
        <v>3</v>
      </c>
      <c r="D55" s="533"/>
      <c r="E55" s="532" t="s">
        <v>216</v>
      </c>
      <c r="F55" s="534"/>
      <c r="G55" s="534"/>
      <c r="H55" s="533"/>
      <c r="I55" s="4"/>
      <c r="J55" s="4"/>
      <c r="K55" s="4"/>
      <c r="L55" s="4"/>
      <c r="M55" s="4"/>
    </row>
    <row r="56" spans="2:13" ht="19.5" customHeight="1">
      <c r="B56" s="4"/>
      <c r="C56" s="532">
        <v>4</v>
      </c>
      <c r="D56" s="533"/>
      <c r="E56" s="532" t="s">
        <v>70</v>
      </c>
      <c r="F56" s="534"/>
      <c r="G56" s="534"/>
      <c r="H56" s="533"/>
      <c r="I56" s="4"/>
      <c r="J56" s="4"/>
      <c r="K56" s="4"/>
      <c r="L56" s="4"/>
      <c r="M56" s="4"/>
    </row>
    <row r="57" spans="2:13" ht="19.5" customHeight="1">
      <c r="B57" s="4"/>
      <c r="C57" s="532">
        <v>5</v>
      </c>
      <c r="D57" s="533"/>
      <c r="E57" s="532" t="s">
        <v>279</v>
      </c>
      <c r="F57" s="534"/>
      <c r="G57" s="534"/>
      <c r="H57" s="533"/>
      <c r="I57" s="4"/>
      <c r="J57" s="4"/>
      <c r="K57" s="4"/>
      <c r="L57" s="4"/>
      <c r="M57" s="4"/>
    </row>
    <row r="58" spans="2:13" ht="19.5" customHeight="1">
      <c r="B58" s="4"/>
      <c r="C58" s="532">
        <v>6</v>
      </c>
      <c r="D58" s="533"/>
      <c r="E58" s="532" t="s">
        <v>280</v>
      </c>
      <c r="F58" s="534"/>
      <c r="G58" s="534"/>
      <c r="H58" s="533"/>
      <c r="I58" s="4"/>
      <c r="J58" s="4"/>
      <c r="K58" s="4"/>
      <c r="L58" s="4"/>
      <c r="M58" s="4"/>
    </row>
    <row r="59" spans="2:13" ht="19.5" customHeight="1">
      <c r="B59" s="78"/>
      <c r="C59" s="79"/>
      <c r="D59" s="79"/>
      <c r="E59" s="390" t="s">
        <v>217</v>
      </c>
      <c r="F59" s="348"/>
      <c r="G59" s="347"/>
      <c r="H59" s="347"/>
      <c r="I59" s="347"/>
      <c r="J59" s="391"/>
      <c r="K59" s="389"/>
      <c r="L59" s="389"/>
      <c r="M59" s="389"/>
    </row>
    <row r="60" spans="2:13" ht="19.5" customHeight="1">
      <c r="B60" s="32"/>
      <c r="C60" s="32"/>
      <c r="D60" s="32"/>
      <c r="E60" s="32"/>
      <c r="F60" s="32"/>
      <c r="G60" s="32"/>
      <c r="H60" s="32"/>
      <c r="I60" s="23"/>
      <c r="J60" s="546" t="s">
        <v>269</v>
      </c>
      <c r="K60" s="546"/>
      <c r="L60" s="546"/>
      <c r="M60" s="546"/>
    </row>
    <row r="61" spans="2:13" ht="24.75" customHeight="1">
      <c r="B61" s="32"/>
      <c r="C61" s="32"/>
      <c r="D61" s="32"/>
      <c r="E61" s="32"/>
      <c r="F61" s="32"/>
      <c r="G61" s="32"/>
      <c r="H61" s="32"/>
      <c r="I61" s="23"/>
      <c r="J61" s="546"/>
      <c r="K61" s="546"/>
      <c r="L61" s="546"/>
      <c r="M61" s="546"/>
    </row>
    <row r="62" spans="2:13" ht="24.75" customHeight="1" thickBot="1">
      <c r="B62" s="547" t="s">
        <v>267</v>
      </c>
      <c r="C62" s="547"/>
      <c r="D62" s="547"/>
      <c r="E62" s="547"/>
      <c r="F62" s="547"/>
      <c r="G62" s="547"/>
      <c r="H62" s="32"/>
      <c r="I62" s="32"/>
      <c r="J62" s="32"/>
      <c r="K62" s="32"/>
      <c r="L62" s="31" t="s">
        <v>82</v>
      </c>
      <c r="M62" s="32"/>
    </row>
    <row r="63" spans="2:13" ht="24.75" customHeight="1">
      <c r="B63" s="568"/>
      <c r="C63" s="535" t="s">
        <v>274</v>
      </c>
      <c r="D63" s="535" t="s">
        <v>117</v>
      </c>
      <c r="E63" s="535"/>
      <c r="F63" s="535"/>
      <c r="G63" s="535" t="s">
        <v>68</v>
      </c>
      <c r="H63" s="535"/>
      <c r="I63" s="535" t="s">
        <v>0</v>
      </c>
      <c r="J63" s="535"/>
      <c r="K63" s="537" t="s">
        <v>75</v>
      </c>
      <c r="L63" s="530" t="s">
        <v>272</v>
      </c>
      <c r="M63" s="557" t="s">
        <v>275</v>
      </c>
    </row>
    <row r="64" spans="2:13" ht="24.75" customHeight="1" thickBot="1">
      <c r="B64" s="569"/>
      <c r="C64" s="536"/>
      <c r="D64" s="536"/>
      <c r="E64" s="536"/>
      <c r="F64" s="536"/>
      <c r="G64" s="536"/>
      <c r="H64" s="536"/>
      <c r="I64" s="378" t="s">
        <v>1</v>
      </c>
      <c r="J64" s="378" t="s">
        <v>66</v>
      </c>
      <c r="K64" s="538"/>
      <c r="L64" s="531"/>
      <c r="M64" s="558"/>
    </row>
    <row r="65" spans="2:13" ht="24.75" customHeight="1">
      <c r="B65" s="559" t="s">
        <v>5</v>
      </c>
      <c r="C65" s="352" t="s">
        <v>6</v>
      </c>
      <c r="D65" s="381">
        <v>45633</v>
      </c>
      <c r="E65" s="71" t="s">
        <v>67</v>
      </c>
      <c r="F65" s="384">
        <v>45634</v>
      </c>
      <c r="G65" s="554" t="s">
        <v>88</v>
      </c>
      <c r="H65" s="554"/>
      <c r="I65" s="352">
        <v>15</v>
      </c>
      <c r="J65" s="352">
        <v>2</v>
      </c>
      <c r="K65" s="392">
        <v>3</v>
      </c>
      <c r="L65" s="393" t="s">
        <v>74</v>
      </c>
      <c r="M65" s="353" t="s">
        <v>89</v>
      </c>
    </row>
    <row r="66" spans="2:13" ht="24.75" customHeight="1">
      <c r="B66" s="560"/>
      <c r="C66" s="404" t="s">
        <v>29</v>
      </c>
      <c r="D66" s="382">
        <v>45415</v>
      </c>
      <c r="E66" s="6" t="s">
        <v>67</v>
      </c>
      <c r="F66" s="385">
        <v>45418</v>
      </c>
      <c r="G66" s="483" t="s">
        <v>276</v>
      </c>
      <c r="H66" s="484"/>
      <c r="I66" s="405">
        <v>10</v>
      </c>
      <c r="J66" s="405">
        <v>2</v>
      </c>
      <c r="K66" s="407">
        <v>5</v>
      </c>
      <c r="L66" s="408"/>
      <c r="M66" s="409" t="s">
        <v>71</v>
      </c>
    </row>
    <row r="67" spans="2:13" ht="24.75" customHeight="1">
      <c r="B67" s="560"/>
      <c r="C67" s="405" t="s">
        <v>278</v>
      </c>
      <c r="D67" s="382">
        <v>45520</v>
      </c>
      <c r="E67" s="6" t="s">
        <v>67</v>
      </c>
      <c r="F67" s="385">
        <v>45525</v>
      </c>
      <c r="G67" s="545" t="s">
        <v>284</v>
      </c>
      <c r="H67" s="545"/>
      <c r="I67" s="405">
        <v>30</v>
      </c>
      <c r="J67" s="405">
        <v>4</v>
      </c>
      <c r="K67" s="407">
        <v>6</v>
      </c>
      <c r="L67" s="408"/>
      <c r="M67" s="410" t="s">
        <v>277</v>
      </c>
    </row>
    <row r="68" spans="2:13" ht="24.75" customHeight="1" thickBot="1">
      <c r="B68" s="561"/>
      <c r="C68" s="354" t="s">
        <v>281</v>
      </c>
      <c r="D68" s="402">
        <v>45520</v>
      </c>
      <c r="E68" s="356" t="s">
        <v>67</v>
      </c>
      <c r="F68" s="403">
        <v>45524</v>
      </c>
      <c r="G68" s="562" t="s">
        <v>283</v>
      </c>
      <c r="H68" s="563"/>
      <c r="I68" s="361">
        <v>20</v>
      </c>
      <c r="J68" s="361">
        <v>5</v>
      </c>
      <c r="K68" s="394">
        <v>4</v>
      </c>
      <c r="L68" s="395" t="s">
        <v>74</v>
      </c>
      <c r="M68" s="362" t="s">
        <v>282</v>
      </c>
    </row>
    <row r="69" spans="2:13" ht="24.75" customHeight="1">
      <c r="B69" s="377">
        <v>1</v>
      </c>
      <c r="C69" s="66"/>
      <c r="D69" s="381"/>
      <c r="E69" s="71" t="s">
        <v>67</v>
      </c>
      <c r="F69" s="384"/>
      <c r="G69" s="564"/>
      <c r="H69" s="565"/>
      <c r="I69" s="69"/>
      <c r="J69" s="69"/>
      <c r="K69" s="396"/>
      <c r="L69" s="397"/>
      <c r="M69" s="74"/>
    </row>
    <row r="70" spans="2:13" ht="24.75" customHeight="1">
      <c r="B70" s="211">
        <v>2</v>
      </c>
      <c r="C70" s="33"/>
      <c r="D70" s="382"/>
      <c r="E70" s="6" t="s">
        <v>67</v>
      </c>
      <c r="F70" s="385"/>
      <c r="G70" s="566"/>
      <c r="H70" s="567"/>
      <c r="I70" s="24"/>
      <c r="J70" s="24"/>
      <c r="K70" s="398"/>
      <c r="L70" s="399"/>
      <c r="M70" s="35"/>
    </row>
    <row r="71" spans="2:13" ht="24.75" customHeight="1">
      <c r="B71" s="211">
        <v>3</v>
      </c>
      <c r="C71" s="24"/>
      <c r="D71" s="382"/>
      <c r="E71" s="6" t="s">
        <v>67</v>
      </c>
      <c r="F71" s="385"/>
      <c r="G71" s="553"/>
      <c r="H71" s="553"/>
      <c r="I71" s="24"/>
      <c r="J71" s="24"/>
      <c r="K71" s="398"/>
      <c r="L71" s="399"/>
      <c r="M71" s="35"/>
    </row>
    <row r="72" spans="2:13" ht="24.75" customHeight="1">
      <c r="B72" s="211">
        <v>4</v>
      </c>
      <c r="C72" s="24"/>
      <c r="D72" s="382"/>
      <c r="E72" s="6" t="s">
        <v>67</v>
      </c>
      <c r="F72" s="385"/>
      <c r="G72" s="553"/>
      <c r="H72" s="553"/>
      <c r="I72" s="24"/>
      <c r="J72" s="24"/>
      <c r="K72" s="398"/>
      <c r="L72" s="399"/>
      <c r="M72" s="35"/>
    </row>
    <row r="73" spans="2:13" ht="24.75" customHeight="1" thickBot="1">
      <c r="B73" s="212">
        <v>5</v>
      </c>
      <c r="C73" s="26"/>
      <c r="D73" s="387"/>
      <c r="E73" s="8" t="s">
        <v>67</v>
      </c>
      <c r="F73" s="388"/>
      <c r="G73" s="551"/>
      <c r="H73" s="551"/>
      <c r="I73" s="26"/>
      <c r="J73" s="26"/>
      <c r="K73" s="400"/>
      <c r="L73" s="401"/>
      <c r="M73" s="75"/>
    </row>
    <row r="74" spans="2:13" ht="24.75" customHeight="1">
      <c r="B74" s="377">
        <v>6</v>
      </c>
      <c r="C74" s="352"/>
      <c r="D74" s="381"/>
      <c r="E74" s="71" t="s">
        <v>67</v>
      </c>
      <c r="F74" s="384"/>
      <c r="G74" s="554"/>
      <c r="H74" s="554"/>
      <c r="I74" s="352"/>
      <c r="J74" s="352"/>
      <c r="K74" s="392"/>
      <c r="L74" s="393"/>
      <c r="M74" s="353"/>
    </row>
    <row r="75" spans="2:13" ht="24.75" customHeight="1">
      <c r="B75" s="211">
        <v>7</v>
      </c>
      <c r="C75" s="404"/>
      <c r="D75" s="382"/>
      <c r="E75" s="6" t="s">
        <v>67</v>
      </c>
      <c r="F75" s="385"/>
      <c r="G75" s="483"/>
      <c r="H75" s="484"/>
      <c r="I75" s="405"/>
      <c r="J75" s="405"/>
      <c r="K75" s="407"/>
      <c r="L75" s="408"/>
      <c r="M75" s="409"/>
    </row>
    <row r="76" spans="2:13" ht="24.75" customHeight="1">
      <c r="B76" s="211">
        <v>8</v>
      </c>
      <c r="C76" s="405"/>
      <c r="D76" s="382"/>
      <c r="E76" s="6" t="s">
        <v>67</v>
      </c>
      <c r="F76" s="385"/>
      <c r="G76" s="556"/>
      <c r="H76" s="556"/>
      <c r="I76" s="354"/>
      <c r="J76" s="354"/>
      <c r="K76" s="411"/>
      <c r="L76" s="412"/>
      <c r="M76" s="355"/>
    </row>
    <row r="77" spans="2:13" ht="24.75" customHeight="1">
      <c r="B77" s="211">
        <v>9</v>
      </c>
      <c r="C77" s="405"/>
      <c r="D77" s="382"/>
      <c r="E77" s="6" t="s">
        <v>67</v>
      </c>
      <c r="F77" s="385"/>
      <c r="G77" s="545"/>
      <c r="H77" s="545"/>
      <c r="I77" s="405"/>
      <c r="J77" s="405"/>
      <c r="K77" s="407"/>
      <c r="L77" s="408"/>
      <c r="M77" s="410"/>
    </row>
    <row r="78" spans="2:13" ht="24.75" customHeight="1" thickBot="1">
      <c r="B78" s="212">
        <v>10</v>
      </c>
      <c r="C78" s="406"/>
      <c r="D78" s="387"/>
      <c r="E78" s="8" t="s">
        <v>67</v>
      </c>
      <c r="F78" s="388"/>
      <c r="G78" s="555"/>
      <c r="H78" s="555"/>
      <c r="I78" s="406"/>
      <c r="J78" s="406"/>
      <c r="K78" s="413"/>
      <c r="L78" s="414"/>
      <c r="M78" s="415"/>
    </row>
    <row r="79" spans="2:13" ht="24.75" customHeight="1">
      <c r="B79" s="377">
        <v>11</v>
      </c>
      <c r="C79" s="69"/>
      <c r="D79" s="381"/>
      <c r="E79" s="71" t="s">
        <v>67</v>
      </c>
      <c r="F79" s="384"/>
      <c r="G79" s="552"/>
      <c r="H79" s="552"/>
      <c r="I79" s="69"/>
      <c r="J79" s="69"/>
      <c r="K79" s="396"/>
      <c r="L79" s="397"/>
      <c r="M79" s="74"/>
    </row>
    <row r="80" spans="2:13" ht="24.75" customHeight="1">
      <c r="B80" s="211">
        <v>12</v>
      </c>
      <c r="C80" s="24"/>
      <c r="D80" s="382"/>
      <c r="E80" s="6" t="s">
        <v>67</v>
      </c>
      <c r="F80" s="385"/>
      <c r="G80" s="553"/>
      <c r="H80" s="553"/>
      <c r="I80" s="24"/>
      <c r="J80" s="24"/>
      <c r="K80" s="398"/>
      <c r="L80" s="399"/>
      <c r="M80" s="35"/>
    </row>
    <row r="81" spans="2:13" ht="24.75" customHeight="1">
      <c r="B81" s="211">
        <v>13</v>
      </c>
      <c r="C81" s="24"/>
      <c r="D81" s="382"/>
      <c r="E81" s="6" t="s">
        <v>67</v>
      </c>
      <c r="F81" s="385"/>
      <c r="G81" s="553"/>
      <c r="H81" s="553"/>
      <c r="I81" s="24"/>
      <c r="J81" s="24"/>
      <c r="K81" s="398"/>
      <c r="L81" s="399"/>
      <c r="M81" s="35"/>
    </row>
    <row r="82" spans="2:13" ht="24.75" customHeight="1">
      <c r="B82" s="211">
        <v>14</v>
      </c>
      <c r="C82" s="24"/>
      <c r="D82" s="382"/>
      <c r="E82" s="6" t="s">
        <v>67</v>
      </c>
      <c r="F82" s="385"/>
      <c r="G82" s="553"/>
      <c r="H82" s="553"/>
      <c r="I82" s="24"/>
      <c r="J82" s="24"/>
      <c r="K82" s="398"/>
      <c r="L82" s="399"/>
      <c r="M82" s="35"/>
    </row>
    <row r="83" spans="2:13" ht="24.75" customHeight="1" thickBot="1">
      <c r="B83" s="212">
        <v>15</v>
      </c>
      <c r="C83" s="26"/>
      <c r="D83" s="387"/>
      <c r="E83" s="8" t="s">
        <v>67</v>
      </c>
      <c r="F83" s="388"/>
      <c r="G83" s="551"/>
      <c r="H83" s="551"/>
      <c r="I83" s="26"/>
      <c r="J83" s="26"/>
      <c r="K83" s="400"/>
      <c r="L83" s="401"/>
      <c r="M83" s="75"/>
    </row>
    <row r="84" spans="2:13" ht="24.75" customHeight="1">
      <c r="B84" s="377">
        <v>16</v>
      </c>
      <c r="C84" s="69"/>
      <c r="D84" s="381"/>
      <c r="E84" s="71" t="s">
        <v>67</v>
      </c>
      <c r="F84" s="384"/>
      <c r="G84" s="552"/>
      <c r="H84" s="552"/>
      <c r="I84" s="69"/>
      <c r="J84" s="69"/>
      <c r="K84" s="396"/>
      <c r="L84" s="397"/>
      <c r="M84" s="74"/>
    </row>
    <row r="85" spans="2:13" ht="24.75" customHeight="1">
      <c r="B85" s="211">
        <v>17</v>
      </c>
      <c r="C85" s="24"/>
      <c r="D85" s="382"/>
      <c r="E85" s="6" t="s">
        <v>67</v>
      </c>
      <c r="F85" s="385"/>
      <c r="G85" s="553"/>
      <c r="H85" s="553"/>
      <c r="I85" s="24"/>
      <c r="J85" s="24"/>
      <c r="K85" s="398"/>
      <c r="L85" s="399"/>
      <c r="M85" s="35"/>
    </row>
    <row r="86" spans="2:13" ht="24.75" customHeight="1">
      <c r="B86" s="211">
        <v>18</v>
      </c>
      <c r="C86" s="24"/>
      <c r="D86" s="382"/>
      <c r="E86" s="6" t="s">
        <v>67</v>
      </c>
      <c r="F86" s="385"/>
      <c r="G86" s="553"/>
      <c r="H86" s="553"/>
      <c r="I86" s="24"/>
      <c r="J86" s="24"/>
      <c r="K86" s="398"/>
      <c r="L86" s="399"/>
      <c r="M86" s="35"/>
    </row>
    <row r="87" spans="2:13" ht="24.75" customHeight="1">
      <c r="B87" s="211">
        <v>19</v>
      </c>
      <c r="C87" s="24"/>
      <c r="D87" s="382"/>
      <c r="E87" s="6" t="s">
        <v>67</v>
      </c>
      <c r="F87" s="385"/>
      <c r="G87" s="553"/>
      <c r="H87" s="553"/>
      <c r="I87" s="24"/>
      <c r="J87" s="24"/>
      <c r="K87" s="398"/>
      <c r="L87" s="399"/>
      <c r="M87" s="35"/>
    </row>
    <row r="88" spans="2:13" ht="24.75" customHeight="1" thickBot="1">
      <c r="B88" s="212">
        <v>20</v>
      </c>
      <c r="C88" s="26"/>
      <c r="D88" s="387"/>
      <c r="E88" s="8" t="s">
        <v>67</v>
      </c>
      <c r="F88" s="388"/>
      <c r="G88" s="551"/>
      <c r="H88" s="551"/>
      <c r="I88" s="26"/>
      <c r="J88" s="26"/>
      <c r="K88" s="400"/>
      <c r="L88" s="401"/>
      <c r="M88" s="75"/>
    </row>
    <row r="89" spans="2:13" ht="19.5" customHeight="1">
      <c r="B89" s="30"/>
      <c r="F89" s="82"/>
      <c r="G89" s="82"/>
      <c r="H89" s="82"/>
      <c r="I89" s="82"/>
      <c r="J89" s="82"/>
      <c r="K89" s="82"/>
      <c r="L89" s="82"/>
      <c r="M89" s="82"/>
    </row>
    <row r="90" ht="19.5" customHeight="1"/>
    <row r="91" ht="19.5" customHeight="1"/>
    <row r="92" ht="19.5" customHeight="1"/>
    <row r="93" ht="19.5" customHeight="1"/>
    <row r="94" ht="19.5" customHeight="1"/>
    <row r="95" spans="2:6" ht="19.5" customHeight="1">
      <c r="B95" s="20"/>
      <c r="C95" s="21"/>
      <c r="D95" s="22"/>
      <c r="E95" s="21"/>
      <c r="F95" s="20"/>
    </row>
    <row r="96" spans="2:6" ht="19.5" customHeight="1">
      <c r="B96" s="20"/>
      <c r="C96" s="21"/>
      <c r="D96" s="22"/>
      <c r="E96" s="21"/>
      <c r="F96" s="20"/>
    </row>
    <row r="97" spans="2:6" ht="19.5" customHeight="1">
      <c r="B97" s="20"/>
      <c r="C97" s="21"/>
      <c r="D97" s="22"/>
      <c r="E97" s="21"/>
      <c r="F97" s="20"/>
    </row>
    <row r="98" spans="2:6" ht="19.5" customHeight="1">
      <c r="B98" s="20"/>
      <c r="C98" s="21"/>
      <c r="D98" s="22"/>
      <c r="E98" s="21"/>
      <c r="F98" s="20"/>
    </row>
    <row r="99" spans="2:6" ht="19.5" customHeight="1">
      <c r="B99" s="20"/>
      <c r="C99" s="21"/>
      <c r="D99" s="22"/>
      <c r="E99" s="21"/>
      <c r="F99" s="20"/>
    </row>
    <row r="100" spans="2:6" ht="19.5" customHeight="1">
      <c r="B100" s="20"/>
      <c r="C100" s="21"/>
      <c r="D100" s="22"/>
      <c r="E100" s="21"/>
      <c r="F100" s="20"/>
    </row>
    <row r="101" spans="2:6" ht="19.5" customHeight="1">
      <c r="B101" s="20"/>
      <c r="C101" s="21"/>
      <c r="D101" s="22"/>
      <c r="E101" s="21"/>
      <c r="F101" s="20"/>
    </row>
    <row r="102" spans="2:6" ht="19.5" customHeight="1">
      <c r="B102" s="20"/>
      <c r="C102" s="21"/>
      <c r="D102" s="22"/>
      <c r="E102" s="21"/>
      <c r="F102" s="20"/>
    </row>
    <row r="103" spans="2:6" ht="19.5" customHeight="1">
      <c r="B103" s="20"/>
      <c r="C103" s="21"/>
      <c r="D103" s="22"/>
      <c r="E103" s="21"/>
      <c r="F103" s="20"/>
    </row>
    <row r="104" spans="2:6" ht="19.5" customHeight="1">
      <c r="B104" s="20"/>
      <c r="C104" s="21"/>
      <c r="D104" s="22"/>
      <c r="E104" s="21"/>
      <c r="F104" s="20"/>
    </row>
    <row r="105" spans="2:6" ht="19.5" customHeight="1">
      <c r="B105" s="20"/>
      <c r="C105" s="21"/>
      <c r="D105" s="22"/>
      <c r="E105" s="21"/>
      <c r="F105" s="20"/>
    </row>
    <row r="106" spans="2:6" ht="19.5" customHeight="1">
      <c r="B106" s="20"/>
      <c r="C106" s="21"/>
      <c r="D106" s="22"/>
      <c r="E106" s="21"/>
      <c r="F106" s="20"/>
    </row>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sheetData>
  <sheetProtection/>
  <mergeCells count="139">
    <mergeCell ref="J6:M6"/>
    <mergeCell ref="H7:I7"/>
    <mergeCell ref="G32:H32"/>
    <mergeCell ref="G29:H29"/>
    <mergeCell ref="O37:P38"/>
    <mergeCell ref="O31:P32"/>
    <mergeCell ref="O33:P34"/>
    <mergeCell ref="O36:P36"/>
    <mergeCell ref="O29:P30"/>
    <mergeCell ref="O28:P28"/>
    <mergeCell ref="Q32:W32"/>
    <mergeCell ref="Q40:W40"/>
    <mergeCell ref="C10:D10"/>
    <mergeCell ref="C11:D11"/>
    <mergeCell ref="C12:D12"/>
    <mergeCell ref="X28:Z28"/>
    <mergeCell ref="X36:Z36"/>
    <mergeCell ref="G33:H33"/>
    <mergeCell ref="G19:H19"/>
    <mergeCell ref="O39:P40"/>
    <mergeCell ref="B17:B18"/>
    <mergeCell ref="Q28:W28"/>
    <mergeCell ref="Q37:W37"/>
    <mergeCell ref="Q38:W38"/>
    <mergeCell ref="Q39:W39"/>
    <mergeCell ref="G31:H31"/>
    <mergeCell ref="G34:H34"/>
    <mergeCell ref="G35:H35"/>
    <mergeCell ref="Q31:W31"/>
    <mergeCell ref="Q33:W33"/>
    <mergeCell ref="G44:H44"/>
    <mergeCell ref="G45:H45"/>
    <mergeCell ref="G41:H41"/>
    <mergeCell ref="G42:H42"/>
    <mergeCell ref="G37:H37"/>
    <mergeCell ref="G39:H39"/>
    <mergeCell ref="G38:H38"/>
    <mergeCell ref="G40:H40"/>
    <mergeCell ref="C17:C18"/>
    <mergeCell ref="D17:F18"/>
    <mergeCell ref="G17:H18"/>
    <mergeCell ref="L17:L18"/>
    <mergeCell ref="K17:K18"/>
    <mergeCell ref="G43:H43"/>
    <mergeCell ref="G36:H36"/>
    <mergeCell ref="I17:J17"/>
    <mergeCell ref="G28:H28"/>
    <mergeCell ref="G30:H30"/>
    <mergeCell ref="B19:B22"/>
    <mergeCell ref="G22:H22"/>
    <mergeCell ref="G25:H25"/>
    <mergeCell ref="G26:H26"/>
    <mergeCell ref="G20:H20"/>
    <mergeCell ref="G27:H27"/>
    <mergeCell ref="G21:H21"/>
    <mergeCell ref="G24:H24"/>
    <mergeCell ref="S8:T8"/>
    <mergeCell ref="S7:T7"/>
    <mergeCell ref="U8:Z8"/>
    <mergeCell ref="U7:Z7"/>
    <mergeCell ref="J7:M7"/>
    <mergeCell ref="J8:M8"/>
    <mergeCell ref="M17:M18"/>
    <mergeCell ref="H8:I8"/>
    <mergeCell ref="Q45:W45"/>
    <mergeCell ref="Q46:W46"/>
    <mergeCell ref="B5:M5"/>
    <mergeCell ref="B16:G16"/>
    <mergeCell ref="J14:M15"/>
    <mergeCell ref="B49:M49"/>
    <mergeCell ref="E10:H10"/>
    <mergeCell ref="E11:H11"/>
    <mergeCell ref="E12:H12"/>
    <mergeCell ref="G23:H23"/>
    <mergeCell ref="Q29:W29"/>
    <mergeCell ref="Q30:W30"/>
    <mergeCell ref="Q34:W34"/>
    <mergeCell ref="Q36:W36"/>
    <mergeCell ref="O41:P42"/>
    <mergeCell ref="O43:P44"/>
    <mergeCell ref="Q41:W41"/>
    <mergeCell ref="Q42:W42"/>
    <mergeCell ref="Q43:W43"/>
    <mergeCell ref="Q44:W44"/>
    <mergeCell ref="G75:H75"/>
    <mergeCell ref="G76:H76"/>
    <mergeCell ref="M63:M64"/>
    <mergeCell ref="B65:B68"/>
    <mergeCell ref="G65:H65"/>
    <mergeCell ref="G68:H68"/>
    <mergeCell ref="G69:H69"/>
    <mergeCell ref="G70:H70"/>
    <mergeCell ref="B63:B64"/>
    <mergeCell ref="C63:C64"/>
    <mergeCell ref="G88:H88"/>
    <mergeCell ref="G77:H77"/>
    <mergeCell ref="G78:H78"/>
    <mergeCell ref="G79:H79"/>
    <mergeCell ref="G80:H80"/>
    <mergeCell ref="G81:H81"/>
    <mergeCell ref="G82:H82"/>
    <mergeCell ref="N5:Z5"/>
    <mergeCell ref="G83:H83"/>
    <mergeCell ref="G84:H84"/>
    <mergeCell ref="G85:H85"/>
    <mergeCell ref="G86:H86"/>
    <mergeCell ref="G87:H87"/>
    <mergeCell ref="G71:H71"/>
    <mergeCell ref="G72:H72"/>
    <mergeCell ref="G73:H73"/>
    <mergeCell ref="G74:H74"/>
    <mergeCell ref="G67:H67"/>
    <mergeCell ref="G66:H66"/>
    <mergeCell ref="E56:H56"/>
    <mergeCell ref="J60:M61"/>
    <mergeCell ref="B62:G62"/>
    <mergeCell ref="H51:I51"/>
    <mergeCell ref="J51:M51"/>
    <mergeCell ref="H52:I52"/>
    <mergeCell ref="J52:M52"/>
    <mergeCell ref="D63:F64"/>
    <mergeCell ref="C54:D54"/>
    <mergeCell ref="E54:H54"/>
    <mergeCell ref="C55:D55"/>
    <mergeCell ref="E55:H55"/>
    <mergeCell ref="G47:H47"/>
    <mergeCell ref="O45:P46"/>
    <mergeCell ref="G46:H46"/>
    <mergeCell ref="B53:F53"/>
    <mergeCell ref="K50:M50"/>
    <mergeCell ref="L63:L64"/>
    <mergeCell ref="C57:D57"/>
    <mergeCell ref="E57:H57"/>
    <mergeCell ref="C58:D58"/>
    <mergeCell ref="E58:H58"/>
    <mergeCell ref="C56:D56"/>
    <mergeCell ref="G63:H64"/>
    <mergeCell ref="I63:J63"/>
    <mergeCell ref="K63:K64"/>
  </mergeCells>
  <dataValidations count="2">
    <dataValidation type="list" allowBlank="1" showInputMessage="1" showErrorMessage="1" sqref="C19:C22 C28:C47 C71:C73 C79:C88">
      <formula1>"成年男子,成年女子,少年男子,少年女子"</formula1>
    </dataValidation>
    <dataValidation type="list" allowBlank="1" showInputMessage="1" showErrorMessage="1" sqref="K28:L47">
      <formula1>B合宿・遠征計画!#REF!</formula1>
    </dataValidation>
  </dataValidations>
  <printOptions/>
  <pageMargins left="0.7874015748031497" right="0.3937007874015748" top="0.5118110236220472" bottom="0.35433070866141736" header="0.15748031496062992" footer="0.2755905511811024"/>
  <pageSetup horizontalDpi="300" verticalDpi="300" orientation="portrait" paperSize="9" scale="75" r:id="rId4"/>
  <rowBreaks count="1" manualBreakCount="1">
    <brk id="47" min="1" max="25" man="1"/>
  </rowBreaks>
  <colBreaks count="1" manualBreakCount="1">
    <brk id="13" min="3" max="89" man="1"/>
  </colBreaks>
  <drawing r:id="rId3"/>
  <legacyDrawing r:id="rId2"/>
</worksheet>
</file>

<file path=xl/worksheets/sheet7.xml><?xml version="1.0" encoding="utf-8"?>
<worksheet xmlns="http://schemas.openxmlformats.org/spreadsheetml/2006/main" xmlns:r="http://schemas.openxmlformats.org/officeDocument/2006/relationships">
  <sheetPr>
    <tabColor rgb="FF92D050"/>
  </sheetPr>
  <dimension ref="B2:I30"/>
  <sheetViews>
    <sheetView view="pageBreakPreview" zoomScale="90" zoomScaleSheetLayoutView="90" zoomScalePageLayoutView="0" workbookViewId="0" topLeftCell="A16">
      <selection activeCell="D13" sqref="D13:E13"/>
    </sheetView>
  </sheetViews>
  <sheetFormatPr defaultColWidth="9.00390625" defaultRowHeight="13.5"/>
  <cols>
    <col min="2" max="2" width="6.375" style="0" customWidth="1"/>
    <col min="3" max="3" width="8.75390625" style="0" customWidth="1"/>
    <col min="5" max="5" width="18.25390625" style="0" customWidth="1"/>
    <col min="6" max="6" width="14.25390625" style="0" customWidth="1"/>
    <col min="7" max="7" width="32.625" style="0" customWidth="1"/>
  </cols>
  <sheetData>
    <row r="2" spans="2:4" ht="15" customHeight="1">
      <c r="B2" s="603"/>
      <c r="C2" s="603"/>
      <c r="D2" s="603"/>
    </row>
    <row r="3" spans="2:4" ht="15" customHeight="1">
      <c r="B3" s="603"/>
      <c r="C3" s="603"/>
      <c r="D3" s="603"/>
    </row>
    <row r="4" spans="2:9" ht="28.5" customHeight="1">
      <c r="B4" s="580" t="s">
        <v>326</v>
      </c>
      <c r="C4" s="580"/>
      <c r="D4" s="580"/>
      <c r="E4" s="580"/>
      <c r="F4" s="580"/>
      <c r="G4" s="580"/>
      <c r="H4" s="40"/>
      <c r="I4" s="40"/>
    </row>
    <row r="5" spans="2:9" ht="8.25" customHeight="1">
      <c r="B5" s="40"/>
      <c r="C5" s="40"/>
      <c r="D5" s="40"/>
      <c r="E5" s="40"/>
      <c r="F5" s="40"/>
      <c r="G5" s="40"/>
      <c r="H5" s="40"/>
      <c r="I5" s="40"/>
    </row>
    <row r="6" spans="2:9" ht="28.5" customHeight="1">
      <c r="B6" s="40"/>
      <c r="C6" s="40"/>
      <c r="D6" s="40"/>
      <c r="E6" s="40"/>
      <c r="F6" s="153" t="s">
        <v>2</v>
      </c>
      <c r="G6" s="200">
        <f>IF('A選対計画'!G6=0,"",'A選対計画'!G6)</f>
      </c>
      <c r="H6" s="40"/>
      <c r="I6" s="40"/>
    </row>
    <row r="7" spans="2:9" ht="11.25" customHeight="1">
      <c r="B7" s="40"/>
      <c r="C7" s="40"/>
      <c r="D7" s="40"/>
      <c r="E7" s="40"/>
      <c r="F7" s="39"/>
      <c r="G7" s="159"/>
      <c r="H7" s="40"/>
      <c r="I7" s="40"/>
    </row>
    <row r="8" spans="2:9" ht="28.5" customHeight="1">
      <c r="B8" s="40"/>
      <c r="C8" s="40"/>
      <c r="D8" s="40"/>
      <c r="E8" s="40"/>
      <c r="F8" s="153" t="s">
        <v>3</v>
      </c>
      <c r="G8" s="200">
        <f>IF('A選対計画'!G7=0,"",'A選対計画'!G7)</f>
      </c>
      <c r="H8" s="40"/>
      <c r="I8" s="40"/>
    </row>
    <row r="9" spans="2:9" ht="31.5" customHeight="1">
      <c r="B9" s="40" t="s">
        <v>199</v>
      </c>
      <c r="C9" s="40"/>
      <c r="D9" s="40"/>
      <c r="E9" s="40"/>
      <c r="F9" s="40"/>
      <c r="G9" s="40"/>
      <c r="H9" s="40"/>
      <c r="I9" s="40"/>
    </row>
    <row r="10" spans="2:9" ht="30" customHeight="1">
      <c r="B10" s="485" t="s">
        <v>131</v>
      </c>
      <c r="C10" s="485"/>
      <c r="D10" s="485" t="s">
        <v>132</v>
      </c>
      <c r="E10" s="485"/>
      <c r="F10" s="485" t="s">
        <v>133</v>
      </c>
      <c r="G10" s="485"/>
      <c r="H10" s="40"/>
      <c r="I10" s="40"/>
    </row>
    <row r="11" spans="2:9" ht="30" customHeight="1">
      <c r="B11" s="500" t="s">
        <v>208</v>
      </c>
      <c r="C11" s="501"/>
      <c r="D11" s="487"/>
      <c r="E11" s="488"/>
      <c r="F11" s="489"/>
      <c r="G11" s="489"/>
      <c r="H11" s="40"/>
      <c r="I11" s="40"/>
    </row>
    <row r="12" spans="2:9" ht="30" customHeight="1">
      <c r="B12" s="500"/>
      <c r="C12" s="501"/>
      <c r="D12" s="490"/>
      <c r="E12" s="490"/>
      <c r="F12" s="489"/>
      <c r="G12" s="489"/>
      <c r="H12" s="40"/>
      <c r="I12" s="40"/>
    </row>
    <row r="13" spans="2:9" ht="30" customHeight="1">
      <c r="B13" s="500"/>
      <c r="C13" s="501"/>
      <c r="D13" s="490"/>
      <c r="E13" s="490"/>
      <c r="F13" s="489"/>
      <c r="G13" s="489"/>
      <c r="H13" s="40"/>
      <c r="I13" s="40"/>
    </row>
    <row r="14" spans="2:9" ht="30" customHeight="1">
      <c r="B14" s="500"/>
      <c r="C14" s="501"/>
      <c r="D14" s="490"/>
      <c r="E14" s="490"/>
      <c r="F14" s="489"/>
      <c r="G14" s="489"/>
      <c r="H14" s="40"/>
      <c r="I14" s="40"/>
    </row>
    <row r="15" spans="2:9" ht="30" customHeight="1" thickBot="1">
      <c r="B15" s="502"/>
      <c r="C15" s="503"/>
      <c r="D15" s="499"/>
      <c r="E15" s="499"/>
      <c r="F15" s="497"/>
      <c r="G15" s="497"/>
      <c r="H15" s="40"/>
      <c r="I15" s="40"/>
    </row>
    <row r="16" spans="2:9" ht="30" customHeight="1" thickTop="1">
      <c r="B16" s="504" t="s">
        <v>149</v>
      </c>
      <c r="C16" s="504"/>
      <c r="D16" s="495">
        <f>SUM(D11:E15)</f>
        <v>0</v>
      </c>
      <c r="E16" s="495"/>
      <c r="F16" s="496"/>
      <c r="G16" s="496"/>
      <c r="H16" s="40"/>
      <c r="I16" s="40"/>
    </row>
    <row r="17" spans="2:9" ht="30" customHeight="1">
      <c r="B17" s="40"/>
      <c r="C17" s="40"/>
      <c r="D17" s="40"/>
      <c r="E17" s="40"/>
      <c r="F17" s="39"/>
      <c r="G17" s="328"/>
      <c r="H17" s="40"/>
      <c r="I17" s="40"/>
    </row>
    <row r="18" spans="2:9" ht="28.5" customHeight="1">
      <c r="B18" s="40" t="s">
        <v>135</v>
      </c>
      <c r="C18" s="40"/>
      <c r="D18" s="40"/>
      <c r="E18" s="40"/>
      <c r="F18" s="40"/>
      <c r="G18" s="40"/>
      <c r="H18" s="40"/>
      <c r="I18" s="40"/>
    </row>
    <row r="19" spans="2:9" ht="28.5" customHeight="1">
      <c r="B19" s="485" t="s">
        <v>131</v>
      </c>
      <c r="C19" s="485"/>
      <c r="D19" s="485" t="s">
        <v>132</v>
      </c>
      <c r="E19" s="485"/>
      <c r="F19" s="485" t="s">
        <v>133</v>
      </c>
      <c r="G19" s="485"/>
      <c r="H19" s="40"/>
      <c r="I19" s="40"/>
    </row>
    <row r="20" spans="2:9" ht="28.5" customHeight="1">
      <c r="B20" s="485" t="s">
        <v>136</v>
      </c>
      <c r="C20" s="153" t="s">
        <v>137</v>
      </c>
      <c r="D20" s="600">
        <f>'B内訳'!J39+'B内訳'!J77</f>
        <v>0</v>
      </c>
      <c r="E20" s="601"/>
      <c r="F20" s="489"/>
      <c r="G20" s="489"/>
      <c r="H20" s="40"/>
      <c r="I20" s="40"/>
    </row>
    <row r="21" spans="2:9" ht="28.5" customHeight="1">
      <c r="B21" s="485"/>
      <c r="C21" s="153" t="s">
        <v>138</v>
      </c>
      <c r="D21" s="602">
        <f>'B内訳'!K39+'B内訳'!K77</f>
        <v>0</v>
      </c>
      <c r="E21" s="489"/>
      <c r="F21" s="489"/>
      <c r="G21" s="489"/>
      <c r="H21" s="40"/>
      <c r="I21" s="40"/>
    </row>
    <row r="22" spans="2:9" ht="28.5" customHeight="1">
      <c r="B22" s="485" t="s">
        <v>139</v>
      </c>
      <c r="C22" s="485"/>
      <c r="D22" s="602">
        <f>'B内訳'!L39+'B内訳'!L77</f>
        <v>0</v>
      </c>
      <c r="E22" s="489"/>
      <c r="F22" s="489"/>
      <c r="G22" s="489"/>
      <c r="H22" s="40"/>
      <c r="I22" s="40"/>
    </row>
    <row r="23" spans="2:7" ht="28.5" customHeight="1">
      <c r="B23" s="485" t="s">
        <v>140</v>
      </c>
      <c r="C23" s="485"/>
      <c r="D23" s="602">
        <f>'B内訳'!M39+'B内訳'!M77</f>
        <v>0</v>
      </c>
      <c r="E23" s="489"/>
      <c r="F23" s="489"/>
      <c r="G23" s="489"/>
    </row>
    <row r="24" spans="2:7" ht="28.5" customHeight="1">
      <c r="B24" s="485" t="s">
        <v>141</v>
      </c>
      <c r="C24" s="485"/>
      <c r="D24" s="602">
        <f>'B内訳'!N39+'B内訳'!N77</f>
        <v>0</v>
      </c>
      <c r="E24" s="489"/>
      <c r="F24" s="489"/>
      <c r="G24" s="489"/>
    </row>
    <row r="25" spans="2:7" ht="28.5" customHeight="1">
      <c r="B25" s="485" t="s">
        <v>142</v>
      </c>
      <c r="C25" s="485"/>
      <c r="D25" s="602">
        <f>'B内訳'!O39+'B内訳'!O77</f>
        <v>0</v>
      </c>
      <c r="E25" s="489"/>
      <c r="F25" s="489"/>
      <c r="G25" s="489"/>
    </row>
    <row r="26" spans="2:7" ht="28.5" customHeight="1">
      <c r="B26" s="491" t="s">
        <v>143</v>
      </c>
      <c r="C26" s="485"/>
      <c r="D26" s="602">
        <f>'B内訳'!P39+'B内訳'!P77</f>
        <v>0</v>
      </c>
      <c r="E26" s="489"/>
      <c r="F26" s="489"/>
      <c r="G26" s="489"/>
    </row>
    <row r="27" spans="2:7" ht="28.5" customHeight="1">
      <c r="B27" s="485" t="s">
        <v>12</v>
      </c>
      <c r="C27" s="485"/>
      <c r="D27" s="602">
        <f>'B内訳'!Q39+'B内訳'!Q77</f>
        <v>0</v>
      </c>
      <c r="E27" s="489"/>
      <c r="F27" s="489"/>
      <c r="G27" s="489"/>
    </row>
    <row r="28" spans="2:7" ht="28.5" customHeight="1" thickBot="1">
      <c r="B28" s="497"/>
      <c r="C28" s="497"/>
      <c r="D28" s="497"/>
      <c r="E28" s="497"/>
      <c r="F28" s="497"/>
      <c r="G28" s="497"/>
    </row>
    <row r="29" spans="2:7" ht="28.5" customHeight="1" thickTop="1">
      <c r="B29" s="493" t="s">
        <v>134</v>
      </c>
      <c r="C29" s="494"/>
      <c r="D29" s="604">
        <f>SUM(D20:E28)</f>
        <v>0</v>
      </c>
      <c r="E29" s="496"/>
      <c r="F29" s="496"/>
      <c r="G29" s="496"/>
    </row>
    <row r="30" spans="2:7" ht="28.5" customHeight="1">
      <c r="B30" s="498"/>
      <c r="C30" s="498"/>
      <c r="D30" s="498"/>
      <c r="E30" s="498"/>
      <c r="F30" s="498"/>
      <c r="G30" s="498"/>
    </row>
    <row r="31" ht="28.5" customHeight="1"/>
    <row r="32" ht="28.5" customHeight="1"/>
    <row r="33" ht="28.5" customHeight="1"/>
    <row r="34" ht="28.5" customHeight="1"/>
    <row r="35" ht="28.5" customHeight="1"/>
    <row r="36" ht="28.5" customHeight="1"/>
    <row r="37" ht="28.5" customHeight="1"/>
  </sheetData>
  <sheetProtection/>
  <mergeCells count="58">
    <mergeCell ref="B15:C15"/>
    <mergeCell ref="D15:E15"/>
    <mergeCell ref="F15:G15"/>
    <mergeCell ref="B16:C16"/>
    <mergeCell ref="D16:E16"/>
    <mergeCell ref="F16:G16"/>
    <mergeCell ref="B13:C13"/>
    <mergeCell ref="D13:E13"/>
    <mergeCell ref="F13:G13"/>
    <mergeCell ref="B14:C14"/>
    <mergeCell ref="D14:E14"/>
    <mergeCell ref="F14:G14"/>
    <mergeCell ref="D10:E10"/>
    <mergeCell ref="F10:G10"/>
    <mergeCell ref="B11:C11"/>
    <mergeCell ref="D11:E11"/>
    <mergeCell ref="F11:G11"/>
    <mergeCell ref="B12:C12"/>
    <mergeCell ref="D12:E12"/>
    <mergeCell ref="F12:G12"/>
    <mergeCell ref="B30:C30"/>
    <mergeCell ref="D30:E30"/>
    <mergeCell ref="F30:G30"/>
    <mergeCell ref="B27:C27"/>
    <mergeCell ref="D27:E27"/>
    <mergeCell ref="F27:G27"/>
    <mergeCell ref="D28:E28"/>
    <mergeCell ref="F28:G28"/>
    <mergeCell ref="D26:E26"/>
    <mergeCell ref="F26:G26"/>
    <mergeCell ref="B2:D3"/>
    <mergeCell ref="B29:C29"/>
    <mergeCell ref="D29:E29"/>
    <mergeCell ref="F29:G29"/>
    <mergeCell ref="B24:C24"/>
    <mergeCell ref="D24:E24"/>
    <mergeCell ref="F24:G24"/>
    <mergeCell ref="B28:C28"/>
    <mergeCell ref="B25:C25"/>
    <mergeCell ref="D25:E25"/>
    <mergeCell ref="F25:G25"/>
    <mergeCell ref="B26:C26"/>
    <mergeCell ref="B22:C22"/>
    <mergeCell ref="D22:E22"/>
    <mergeCell ref="F22:G22"/>
    <mergeCell ref="B23:C23"/>
    <mergeCell ref="D23:E23"/>
    <mergeCell ref="F23:G23"/>
    <mergeCell ref="B19:C19"/>
    <mergeCell ref="D19:E19"/>
    <mergeCell ref="F19:G19"/>
    <mergeCell ref="B4:G4"/>
    <mergeCell ref="B20:B21"/>
    <mergeCell ref="D20:E20"/>
    <mergeCell ref="F20:G20"/>
    <mergeCell ref="D21:E21"/>
    <mergeCell ref="F21:G21"/>
    <mergeCell ref="B10:C10"/>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sheetPr>
  <dimension ref="B2:U77"/>
  <sheetViews>
    <sheetView view="pageBreakPreview" zoomScale="90" zoomScaleSheetLayoutView="90" zoomScalePageLayoutView="0" workbookViewId="0" topLeftCell="A13">
      <selection activeCell="K72" sqref="K72"/>
    </sheetView>
  </sheetViews>
  <sheetFormatPr defaultColWidth="9.00390625" defaultRowHeight="13.5"/>
  <cols>
    <col min="1" max="1" width="9.00390625" style="40" customWidth="1"/>
    <col min="2" max="2" width="3.00390625" style="40" customWidth="1"/>
    <col min="3" max="3" width="5.125" style="40" customWidth="1"/>
    <col min="4" max="4" width="9.75390625" style="40" customWidth="1"/>
    <col min="5" max="5" width="2.625" style="40" customWidth="1"/>
    <col min="6" max="6" width="9.75390625" style="40" customWidth="1"/>
    <col min="7" max="7" width="16.50390625" style="40" customWidth="1"/>
    <col min="8" max="9" width="5.125" style="40" customWidth="1"/>
    <col min="10" max="17" width="9.125" style="40" customWidth="1"/>
    <col min="18" max="18" width="9.75390625" style="40" customWidth="1"/>
    <col min="19" max="20" width="9.00390625" style="40" customWidth="1"/>
    <col min="21" max="21" width="11.50390625" style="40" customWidth="1"/>
    <col min="22" max="16384" width="9.00390625" style="40" customWidth="1"/>
  </cols>
  <sheetData>
    <row r="2" spans="2:4" ht="9" customHeight="1">
      <c r="B2" s="603"/>
      <c r="C2" s="603"/>
      <c r="D2" s="603"/>
    </row>
    <row r="3" spans="2:18" ht="21" customHeight="1">
      <c r="B3" s="622" t="s">
        <v>327</v>
      </c>
      <c r="C3" s="622"/>
      <c r="D3" s="622"/>
      <c r="E3" s="622"/>
      <c r="F3" s="622"/>
      <c r="G3" s="622"/>
      <c r="H3" s="622"/>
      <c r="I3" s="622"/>
      <c r="J3" s="622"/>
      <c r="K3" s="622"/>
      <c r="L3" s="622"/>
      <c r="M3" s="622"/>
      <c r="N3" s="622"/>
      <c r="O3" s="622"/>
      <c r="P3" s="622"/>
      <c r="Q3" s="622"/>
      <c r="R3" s="622"/>
    </row>
    <row r="4" spans="10:11" ht="9" customHeight="1">
      <c r="J4" s="157"/>
      <c r="K4" s="157"/>
    </row>
    <row r="5" spans="4:7" ht="18.75" customHeight="1">
      <c r="D5" s="215" t="s">
        <v>2</v>
      </c>
      <c r="E5" s="613">
        <f>IF('A選対計画'!G6=0,"",'A選対計画'!G6)</f>
      </c>
      <c r="F5" s="613"/>
      <c r="G5" s="613"/>
    </row>
    <row r="6" ht="10.5" customHeight="1" thickBot="1"/>
    <row r="7" spans="2:18" s="160" customFormat="1" ht="15" customHeight="1">
      <c r="B7" s="615" t="s">
        <v>168</v>
      </c>
      <c r="C7" s="617" t="s">
        <v>31</v>
      </c>
      <c r="D7" s="605" t="s">
        <v>117</v>
      </c>
      <c r="E7" s="606"/>
      <c r="F7" s="607"/>
      <c r="G7" s="617" t="s">
        <v>118</v>
      </c>
      <c r="H7" s="611" t="s">
        <v>167</v>
      </c>
      <c r="I7" s="612"/>
      <c r="J7" s="619" t="s">
        <v>144</v>
      </c>
      <c r="K7" s="620"/>
      <c r="L7" s="620"/>
      <c r="M7" s="620"/>
      <c r="N7" s="620"/>
      <c r="O7" s="620"/>
      <c r="P7" s="620"/>
      <c r="Q7" s="620"/>
      <c r="R7" s="621"/>
    </row>
    <row r="8" spans="2:18" s="160" customFormat="1" ht="15" customHeight="1" thickBot="1">
      <c r="B8" s="616"/>
      <c r="C8" s="618"/>
      <c r="D8" s="608"/>
      <c r="E8" s="609"/>
      <c r="F8" s="610"/>
      <c r="G8" s="618"/>
      <c r="H8" s="250" t="s">
        <v>1</v>
      </c>
      <c r="I8" s="251" t="s">
        <v>145</v>
      </c>
      <c r="J8" s="252" t="s">
        <v>137</v>
      </c>
      <c r="K8" s="253" t="s">
        <v>138</v>
      </c>
      <c r="L8" s="253" t="s">
        <v>146</v>
      </c>
      <c r="M8" s="253" t="s">
        <v>147</v>
      </c>
      <c r="N8" s="253" t="s">
        <v>141</v>
      </c>
      <c r="O8" s="253" t="s">
        <v>142</v>
      </c>
      <c r="P8" s="253" t="s">
        <v>148</v>
      </c>
      <c r="Q8" s="251" t="s">
        <v>12</v>
      </c>
      <c r="R8" s="254" t="s">
        <v>149</v>
      </c>
    </row>
    <row r="9" spans="2:18" s="92" customFormat="1" ht="15" customHeight="1">
      <c r="B9" s="255"/>
      <c r="C9" s="256">
        <f>IF('B合宿・遠征計画'!C23=0,"",'B合宿・遠征計画'!C23)</f>
      </c>
      <c r="D9" s="271">
        <f>IF('B合宿・遠征計画'!D23=0,"",'B合宿・遠征計画'!D23)</f>
      </c>
      <c r="E9" s="257" t="s">
        <v>150</v>
      </c>
      <c r="F9" s="276">
        <f>IF('B合宿・遠征計画'!F23=0,"",'B合宿・遠征計画'!F23)</f>
      </c>
      <c r="G9" s="281">
        <f>IF('B合宿・遠征計画'!G23=0,"",'B合宿・遠征計画'!G23)</f>
      </c>
      <c r="H9" s="286">
        <f>IF('B合宿・遠征計画'!I23=0,"",'B合宿・遠征計画'!I23)</f>
      </c>
      <c r="I9" s="287">
        <f>IF('B合宿・遠征計画'!J23=0,"",'B合宿・遠征計画'!J23)</f>
      </c>
      <c r="J9" s="298"/>
      <c r="K9" s="299"/>
      <c r="L9" s="299"/>
      <c r="M9" s="299"/>
      <c r="N9" s="299"/>
      <c r="O9" s="299"/>
      <c r="P9" s="299"/>
      <c r="Q9" s="300"/>
      <c r="R9" s="301">
        <f>SUM(J9:Q9)</f>
        <v>0</v>
      </c>
    </row>
    <row r="10" spans="2:18" s="92" customFormat="1" ht="15" customHeight="1">
      <c r="B10" s="258"/>
      <c r="C10" s="259">
        <f>IF('B合宿・遠征計画'!C24=0,"",'B合宿・遠征計画'!C24)</f>
      </c>
      <c r="D10" s="272">
        <f>IF('B合宿・遠征計画'!D24=0,"",'B合宿・遠征計画'!D24)</f>
      </c>
      <c r="E10" s="260" t="s">
        <v>67</v>
      </c>
      <c r="F10" s="277">
        <f>IF('B合宿・遠征計画'!F24=0,"",'B合宿・遠征計画'!F24)</f>
      </c>
      <c r="G10" s="282">
        <f>IF('B合宿・遠征計画'!G24=0,"",'B合宿・遠征計画'!G24)</f>
      </c>
      <c r="H10" s="288">
        <f>IF('B合宿・遠征計画'!I24=0,"",'B合宿・遠征計画'!I24)</f>
      </c>
      <c r="I10" s="289">
        <f>IF('B合宿・遠征計画'!J24=0,"",'B合宿・遠征計画'!J24)</f>
      </c>
      <c r="J10" s="302"/>
      <c r="K10" s="303"/>
      <c r="L10" s="303"/>
      <c r="M10" s="303"/>
      <c r="N10" s="303"/>
      <c r="O10" s="303"/>
      <c r="P10" s="303"/>
      <c r="Q10" s="304"/>
      <c r="R10" s="305">
        <f aca="true" t="shared" si="0" ref="R10:R38">SUM(J10:Q10)</f>
        <v>0</v>
      </c>
    </row>
    <row r="11" spans="2:18" s="92" customFormat="1" ht="15" customHeight="1">
      <c r="B11" s="258"/>
      <c r="C11" s="259">
        <f>IF('B合宿・遠征計画'!C25=0,"",'B合宿・遠征計画'!C25)</f>
      </c>
      <c r="D11" s="272">
        <f>IF('B合宿・遠征計画'!D25=0,"",'B合宿・遠征計画'!D25)</f>
      </c>
      <c r="E11" s="260" t="s">
        <v>67</v>
      </c>
      <c r="F11" s="277">
        <f>IF('B合宿・遠征計画'!F25=0,"",'B合宿・遠征計画'!F25)</f>
      </c>
      <c r="G11" s="282">
        <f>IF('B合宿・遠征計画'!G25=0,"",'B合宿・遠征計画'!G25)</f>
      </c>
      <c r="H11" s="288">
        <f>IF('B合宿・遠征計画'!I25=0,"",'B合宿・遠征計画'!I25)</f>
      </c>
      <c r="I11" s="289">
        <f>IF('B合宿・遠征計画'!J25=0,"",'B合宿・遠征計画'!J25)</f>
      </c>
      <c r="J11" s="302"/>
      <c r="K11" s="303"/>
      <c r="L11" s="303"/>
      <c r="M11" s="303"/>
      <c r="N11" s="303"/>
      <c r="O11" s="303"/>
      <c r="P11" s="303"/>
      <c r="Q11" s="304"/>
      <c r="R11" s="305">
        <f t="shared" si="0"/>
        <v>0</v>
      </c>
    </row>
    <row r="12" spans="2:18" s="92" customFormat="1" ht="15" customHeight="1">
      <c r="B12" s="258"/>
      <c r="C12" s="259">
        <f>IF('B合宿・遠征計画'!C26=0,"",'B合宿・遠征計画'!C26)</f>
      </c>
      <c r="D12" s="272">
        <f>IF('B合宿・遠征計画'!D26=0,"",'B合宿・遠征計画'!D26)</f>
      </c>
      <c r="E12" s="260" t="s">
        <v>67</v>
      </c>
      <c r="F12" s="277">
        <f>IF('B合宿・遠征計画'!F26=0,"",'B合宿・遠征計画'!F26)</f>
      </c>
      <c r="G12" s="282">
        <f>IF('B合宿・遠征計画'!G26=0,"",'B合宿・遠征計画'!G26)</f>
      </c>
      <c r="H12" s="288">
        <f>IF('B合宿・遠征計画'!I26=0,"",'B合宿・遠征計画'!I26)</f>
      </c>
      <c r="I12" s="289">
        <f>IF('B合宿・遠征計画'!J26=0,"",'B合宿・遠征計画'!J26)</f>
      </c>
      <c r="J12" s="302"/>
      <c r="K12" s="303"/>
      <c r="L12" s="303"/>
      <c r="M12" s="303"/>
      <c r="N12" s="303"/>
      <c r="O12" s="303"/>
      <c r="P12" s="303"/>
      <c r="Q12" s="304"/>
      <c r="R12" s="305">
        <f t="shared" si="0"/>
        <v>0</v>
      </c>
    </row>
    <row r="13" spans="2:18" s="92" customFormat="1" ht="15" customHeight="1">
      <c r="B13" s="261"/>
      <c r="C13" s="262">
        <f>IF('B合宿・遠征計画'!C27=0,"",'B合宿・遠征計画'!C27)</f>
      </c>
      <c r="D13" s="273">
        <f>IF('B合宿・遠征計画'!D27=0,"",'B合宿・遠征計画'!D27)</f>
      </c>
      <c r="E13" s="263" t="s">
        <v>67</v>
      </c>
      <c r="F13" s="278">
        <f>IF('B合宿・遠征計画'!F27=0,"",'B合宿・遠征計画'!F27)</f>
      </c>
      <c r="G13" s="283">
        <f>IF('B合宿・遠征計画'!G27=0,"",'B合宿・遠征計画'!G27)</f>
      </c>
      <c r="H13" s="290">
        <f>IF('B合宿・遠征計画'!I27=0,"",'B合宿・遠征計画'!I27)</f>
      </c>
      <c r="I13" s="291">
        <f>IF('B合宿・遠征計画'!J27=0,"",'B合宿・遠征計画'!J27)</f>
      </c>
      <c r="J13" s="306"/>
      <c r="K13" s="307"/>
      <c r="L13" s="307"/>
      <c r="M13" s="307"/>
      <c r="N13" s="307"/>
      <c r="O13" s="307"/>
      <c r="P13" s="307"/>
      <c r="Q13" s="308"/>
      <c r="R13" s="309">
        <f t="shared" si="0"/>
        <v>0</v>
      </c>
    </row>
    <row r="14" spans="2:18" s="92" customFormat="1" ht="15" customHeight="1">
      <c r="B14" s="264"/>
      <c r="C14" s="265">
        <f>IF('B合宿・遠征計画'!C28=0,"",'B合宿・遠征計画'!C28)</f>
      </c>
      <c r="D14" s="274">
        <f>IF('B合宿・遠征計画'!D28=0,"",'B合宿・遠征計画'!D28)</f>
      </c>
      <c r="E14" s="266" t="s">
        <v>67</v>
      </c>
      <c r="F14" s="279">
        <f>IF('B合宿・遠征計画'!F28=0,"",'B合宿・遠征計画'!F28)</f>
      </c>
      <c r="G14" s="284">
        <f>IF('B合宿・遠征計画'!G28=0,"",'B合宿・遠征計画'!G28)</f>
      </c>
      <c r="H14" s="292">
        <f>IF('B合宿・遠征計画'!I28=0,"",'B合宿・遠征計画'!I28)</f>
      </c>
      <c r="I14" s="293">
        <f>IF('B合宿・遠征計画'!J28=0,"",'B合宿・遠征計画'!J28)</f>
      </c>
      <c r="J14" s="310"/>
      <c r="K14" s="311"/>
      <c r="L14" s="311"/>
      <c r="M14" s="311"/>
      <c r="N14" s="311"/>
      <c r="O14" s="311"/>
      <c r="P14" s="311"/>
      <c r="Q14" s="312"/>
      <c r="R14" s="313">
        <f t="shared" si="0"/>
        <v>0</v>
      </c>
    </row>
    <row r="15" spans="2:21" s="92" customFormat="1" ht="15" customHeight="1">
      <c r="B15" s="258"/>
      <c r="C15" s="259">
        <f>IF('B合宿・遠征計画'!C29=0,"",'B合宿・遠征計画'!C29)</f>
      </c>
      <c r="D15" s="272">
        <f>IF('B合宿・遠征計画'!D29=0,"",'B合宿・遠征計画'!D29)</f>
      </c>
      <c r="E15" s="260" t="s">
        <v>67</v>
      </c>
      <c r="F15" s="277">
        <f>IF('B合宿・遠征計画'!F29=0,"",'B合宿・遠征計画'!F29)</f>
      </c>
      <c r="G15" s="282">
        <f>IF('B合宿・遠征計画'!G29=0,"",'B合宿・遠征計画'!G29)</f>
      </c>
      <c r="H15" s="288">
        <f>IF('B合宿・遠征計画'!I29=0,"",'B合宿・遠征計画'!I29)</f>
      </c>
      <c r="I15" s="294">
        <f>IF('B合宿・遠征計画'!J29=0,"",'B合宿・遠征計画'!J29)</f>
      </c>
      <c r="J15" s="302"/>
      <c r="K15" s="303"/>
      <c r="L15" s="303"/>
      <c r="M15" s="303"/>
      <c r="N15" s="303"/>
      <c r="O15" s="303"/>
      <c r="P15" s="303"/>
      <c r="Q15" s="304"/>
      <c r="R15" s="305">
        <f t="shared" si="0"/>
        <v>0</v>
      </c>
      <c r="U15" s="267"/>
    </row>
    <row r="16" spans="2:18" s="92" customFormat="1" ht="15" customHeight="1">
      <c r="B16" s="258"/>
      <c r="C16" s="259">
        <f>IF('B合宿・遠征計画'!C30=0,"",'B合宿・遠征計画'!C30)</f>
      </c>
      <c r="D16" s="272">
        <f>IF('B合宿・遠征計画'!D30=0,"",'B合宿・遠征計画'!D30)</f>
      </c>
      <c r="E16" s="260" t="s">
        <v>67</v>
      </c>
      <c r="F16" s="277">
        <f>IF('B合宿・遠征計画'!F30=0,"",'B合宿・遠征計画'!F30)</f>
      </c>
      <c r="G16" s="282">
        <f>IF('B合宿・遠征計画'!G30=0,"",'B合宿・遠征計画'!G30)</f>
      </c>
      <c r="H16" s="288">
        <f>IF('B合宿・遠征計画'!I30=0,"",'B合宿・遠征計画'!I30)</f>
      </c>
      <c r="I16" s="294">
        <f>IF('B合宿・遠征計画'!J30=0,"",'B合宿・遠征計画'!J30)</f>
      </c>
      <c r="J16" s="302"/>
      <c r="K16" s="303"/>
      <c r="L16" s="303"/>
      <c r="M16" s="303"/>
      <c r="N16" s="303"/>
      <c r="O16" s="303"/>
      <c r="P16" s="303"/>
      <c r="Q16" s="304"/>
      <c r="R16" s="305">
        <f t="shared" si="0"/>
        <v>0</v>
      </c>
    </row>
    <row r="17" spans="2:21" s="92" customFormat="1" ht="15" customHeight="1">
      <c r="B17" s="258"/>
      <c r="C17" s="259">
        <f>IF('B合宿・遠征計画'!C31=0,"",'B合宿・遠征計画'!C31)</f>
      </c>
      <c r="D17" s="272">
        <f>IF('B合宿・遠征計画'!D31=0,"",'B合宿・遠征計画'!D31)</f>
      </c>
      <c r="E17" s="260" t="s">
        <v>67</v>
      </c>
      <c r="F17" s="277">
        <f>IF('B合宿・遠征計画'!F31=0,"",'B合宿・遠征計画'!F31)</f>
      </c>
      <c r="G17" s="282">
        <f>IF('B合宿・遠征計画'!G31=0,"",'B合宿・遠征計画'!G31)</f>
      </c>
      <c r="H17" s="288">
        <f>IF('B合宿・遠征計画'!I31=0,"",'B合宿・遠征計画'!I31)</f>
      </c>
      <c r="I17" s="294">
        <f>IF('B合宿・遠征計画'!J31=0,"",'B合宿・遠征計画'!J31)</f>
      </c>
      <c r="J17" s="302"/>
      <c r="K17" s="303"/>
      <c r="L17" s="303"/>
      <c r="M17" s="303"/>
      <c r="N17" s="303"/>
      <c r="O17" s="303"/>
      <c r="P17" s="303"/>
      <c r="Q17" s="304"/>
      <c r="R17" s="305">
        <f t="shared" si="0"/>
        <v>0</v>
      </c>
      <c r="U17" s="267"/>
    </row>
    <row r="18" spans="2:18" s="92" customFormat="1" ht="15" customHeight="1">
      <c r="B18" s="261"/>
      <c r="C18" s="262">
        <f>IF('B合宿・遠征計画'!C32=0,"",'B合宿・遠征計画'!C32)</f>
      </c>
      <c r="D18" s="273">
        <f>IF('B合宿・遠征計画'!D32=0,"",'B合宿・遠征計画'!D32)</f>
      </c>
      <c r="E18" s="263" t="s">
        <v>67</v>
      </c>
      <c r="F18" s="278">
        <f>IF('B合宿・遠征計画'!F32=0,"",'B合宿・遠征計画'!F32)</f>
      </c>
      <c r="G18" s="283">
        <f>IF('B合宿・遠征計画'!G32=0,"",'B合宿・遠征計画'!G32)</f>
      </c>
      <c r="H18" s="290">
        <f>IF('B合宿・遠征計画'!I32=0,"",'B合宿・遠征計画'!I32)</f>
      </c>
      <c r="I18" s="295">
        <f>IF('B合宿・遠征計画'!J32=0,"",'B合宿・遠征計画'!J32)</f>
      </c>
      <c r="J18" s="306"/>
      <c r="K18" s="307"/>
      <c r="L18" s="307"/>
      <c r="M18" s="307"/>
      <c r="N18" s="307"/>
      <c r="O18" s="307"/>
      <c r="P18" s="307"/>
      <c r="Q18" s="308"/>
      <c r="R18" s="309">
        <f t="shared" si="0"/>
        <v>0</v>
      </c>
    </row>
    <row r="19" spans="2:18" s="92" customFormat="1" ht="15" customHeight="1">
      <c r="B19" s="264"/>
      <c r="C19" s="265">
        <f>IF('B合宿・遠征計画'!C33=0,"",'B合宿・遠征計画'!C33)</f>
      </c>
      <c r="D19" s="274">
        <f>IF('B合宿・遠征計画'!D33=0,"",'B合宿・遠征計画'!D33)</f>
      </c>
      <c r="E19" s="266" t="s">
        <v>67</v>
      </c>
      <c r="F19" s="279">
        <f>IF('B合宿・遠征計画'!F33=0,"",'B合宿・遠征計画'!F33)</f>
      </c>
      <c r="G19" s="284">
        <f>IF('B合宿・遠征計画'!G33=0,"",'B合宿・遠征計画'!G33)</f>
      </c>
      <c r="H19" s="292">
        <f>IF('B合宿・遠征計画'!I33=0,"",'B合宿・遠征計画'!I33)</f>
      </c>
      <c r="I19" s="293">
        <f>IF('B合宿・遠征計画'!J33=0,"",'B合宿・遠征計画'!J33)</f>
      </c>
      <c r="J19" s="310"/>
      <c r="K19" s="311"/>
      <c r="L19" s="311"/>
      <c r="M19" s="311"/>
      <c r="N19" s="311"/>
      <c r="O19" s="311"/>
      <c r="P19" s="311"/>
      <c r="Q19" s="312"/>
      <c r="R19" s="313">
        <f t="shared" si="0"/>
        <v>0</v>
      </c>
    </row>
    <row r="20" spans="2:18" s="92" customFormat="1" ht="15" customHeight="1">
      <c r="B20" s="258"/>
      <c r="C20" s="259">
        <f>IF('B合宿・遠征計画'!C34=0,"",'B合宿・遠征計画'!C34)</f>
      </c>
      <c r="D20" s="272">
        <f>IF('B合宿・遠征計画'!D34=0,"",'B合宿・遠征計画'!D34)</f>
      </c>
      <c r="E20" s="260" t="s">
        <v>67</v>
      </c>
      <c r="F20" s="277">
        <f>IF('B合宿・遠征計画'!F34=0,"",'B合宿・遠征計画'!F34)</f>
      </c>
      <c r="G20" s="282">
        <f>IF('B合宿・遠征計画'!G34=0,"",'B合宿・遠征計画'!G34)</f>
      </c>
      <c r="H20" s="288">
        <f>IF('B合宿・遠征計画'!I34=0,"",'B合宿・遠征計画'!I34)</f>
      </c>
      <c r="I20" s="294">
        <f>IF('B合宿・遠征計画'!J34=0,"",'B合宿・遠征計画'!J34)</f>
      </c>
      <c r="J20" s="302"/>
      <c r="K20" s="303"/>
      <c r="L20" s="303"/>
      <c r="M20" s="303"/>
      <c r="N20" s="303"/>
      <c r="O20" s="303"/>
      <c r="P20" s="303"/>
      <c r="Q20" s="304"/>
      <c r="R20" s="305">
        <f t="shared" si="0"/>
        <v>0</v>
      </c>
    </row>
    <row r="21" spans="2:18" s="92" customFormat="1" ht="15" customHeight="1">
      <c r="B21" s="258"/>
      <c r="C21" s="259">
        <f>IF('B合宿・遠征計画'!C35=0,"",'B合宿・遠征計画'!C35)</f>
      </c>
      <c r="D21" s="272">
        <f>IF('B合宿・遠征計画'!D35=0,"",'B合宿・遠征計画'!D35)</f>
      </c>
      <c r="E21" s="260" t="s">
        <v>67</v>
      </c>
      <c r="F21" s="277">
        <f>IF('B合宿・遠征計画'!F35=0,"",'B合宿・遠征計画'!F35)</f>
      </c>
      <c r="G21" s="282">
        <f>IF('B合宿・遠征計画'!G35=0,"",'B合宿・遠征計画'!G35)</f>
      </c>
      <c r="H21" s="288">
        <f>IF('B合宿・遠征計画'!I35=0,"",'B合宿・遠征計画'!I35)</f>
      </c>
      <c r="I21" s="294">
        <f>IF('B合宿・遠征計画'!J35=0,"",'B合宿・遠征計画'!J35)</f>
      </c>
      <c r="J21" s="302"/>
      <c r="K21" s="303"/>
      <c r="L21" s="303"/>
      <c r="M21" s="303"/>
      <c r="N21" s="303"/>
      <c r="O21" s="303"/>
      <c r="P21" s="303"/>
      <c r="Q21" s="304"/>
      <c r="R21" s="305">
        <f t="shared" si="0"/>
        <v>0</v>
      </c>
    </row>
    <row r="22" spans="2:18" s="92" customFormat="1" ht="15" customHeight="1">
      <c r="B22" s="258"/>
      <c r="C22" s="259">
        <f>IF('B合宿・遠征計画'!C36=0,"",'B合宿・遠征計画'!C36)</f>
      </c>
      <c r="D22" s="272">
        <f>IF('B合宿・遠征計画'!D36=0,"",'B合宿・遠征計画'!D36)</f>
      </c>
      <c r="E22" s="260" t="s">
        <v>67</v>
      </c>
      <c r="F22" s="277">
        <f>IF('B合宿・遠征計画'!F36=0,"",'B合宿・遠征計画'!F36)</f>
      </c>
      <c r="G22" s="282">
        <f>IF('B合宿・遠征計画'!G36=0,"",'B合宿・遠征計画'!G36)</f>
      </c>
      <c r="H22" s="288">
        <f>IF('B合宿・遠征計画'!I36=0,"",'B合宿・遠征計画'!I36)</f>
      </c>
      <c r="I22" s="294">
        <f>IF('B合宿・遠征計画'!J36=0,"",'B合宿・遠征計画'!J36)</f>
      </c>
      <c r="J22" s="302"/>
      <c r="K22" s="303"/>
      <c r="L22" s="303"/>
      <c r="M22" s="303"/>
      <c r="N22" s="303"/>
      <c r="O22" s="303"/>
      <c r="P22" s="303"/>
      <c r="Q22" s="304"/>
      <c r="R22" s="305">
        <f t="shared" si="0"/>
        <v>0</v>
      </c>
    </row>
    <row r="23" spans="2:18" s="92" customFormat="1" ht="15" customHeight="1">
      <c r="B23" s="261"/>
      <c r="C23" s="262">
        <f>IF('B合宿・遠征計画'!C37=0,"",'B合宿・遠征計画'!C37)</f>
      </c>
      <c r="D23" s="273">
        <f>IF('B合宿・遠征計画'!D37=0,"",'B合宿・遠征計画'!D37)</f>
      </c>
      <c r="E23" s="263" t="s">
        <v>67</v>
      </c>
      <c r="F23" s="278">
        <f>IF('B合宿・遠征計画'!F37=0,"",'B合宿・遠征計画'!F37)</f>
      </c>
      <c r="G23" s="283">
        <f>IF('B合宿・遠征計画'!G37=0,"",'B合宿・遠征計画'!G37)</f>
      </c>
      <c r="H23" s="290">
        <f>IF('B合宿・遠征計画'!I37=0,"",'B合宿・遠征計画'!I37)</f>
      </c>
      <c r="I23" s="295">
        <f>IF('B合宿・遠征計画'!J37=0,"",'B合宿・遠征計画'!J37)</f>
      </c>
      <c r="J23" s="306"/>
      <c r="K23" s="307"/>
      <c r="L23" s="307"/>
      <c r="M23" s="307"/>
      <c r="N23" s="307"/>
      <c r="O23" s="307"/>
      <c r="P23" s="307"/>
      <c r="Q23" s="308"/>
      <c r="R23" s="309">
        <f t="shared" si="0"/>
        <v>0</v>
      </c>
    </row>
    <row r="24" spans="2:18" s="92" customFormat="1" ht="15" customHeight="1">
      <c r="B24" s="264"/>
      <c r="C24" s="265">
        <f>IF('B合宿・遠征計画'!C38=0,"",'B合宿・遠征計画'!C38)</f>
      </c>
      <c r="D24" s="274">
        <f>IF('B合宿・遠征計画'!D38=0,"",'B合宿・遠征計画'!D38)</f>
      </c>
      <c r="E24" s="266" t="s">
        <v>67</v>
      </c>
      <c r="F24" s="279">
        <f>IF('B合宿・遠征計画'!F38=0,"",'B合宿・遠征計画'!F38)</f>
      </c>
      <c r="G24" s="284">
        <f>IF('B合宿・遠征計画'!G38=0,"",'B合宿・遠征計画'!G38)</f>
      </c>
      <c r="H24" s="292">
        <f>IF('B合宿・遠征計画'!I38=0,"",'B合宿・遠征計画'!I38)</f>
      </c>
      <c r="I24" s="293">
        <f>IF('B合宿・遠征計画'!J38=0,"",'B合宿・遠征計画'!J38)</f>
      </c>
      <c r="J24" s="310"/>
      <c r="K24" s="311"/>
      <c r="L24" s="311"/>
      <c r="M24" s="311"/>
      <c r="N24" s="311"/>
      <c r="O24" s="311"/>
      <c r="P24" s="311"/>
      <c r="Q24" s="312"/>
      <c r="R24" s="313">
        <f t="shared" si="0"/>
        <v>0</v>
      </c>
    </row>
    <row r="25" spans="2:18" s="92" customFormat="1" ht="15" customHeight="1">
      <c r="B25" s="258"/>
      <c r="C25" s="259">
        <f>IF('B合宿・遠征計画'!C39=0,"",'B合宿・遠征計画'!C39)</f>
      </c>
      <c r="D25" s="272">
        <f>IF('B合宿・遠征計画'!D39=0,"",'B合宿・遠征計画'!D39)</f>
      </c>
      <c r="E25" s="260" t="s">
        <v>67</v>
      </c>
      <c r="F25" s="277">
        <f>IF('B合宿・遠征計画'!F39=0,"",'B合宿・遠征計画'!F39)</f>
      </c>
      <c r="G25" s="282">
        <f>IF('B合宿・遠征計画'!G39=0,"",'B合宿・遠征計画'!G39)</f>
      </c>
      <c r="H25" s="288">
        <f>IF('B合宿・遠征計画'!I39=0,"",'B合宿・遠征計画'!I39)</f>
      </c>
      <c r="I25" s="294">
        <f>IF('B合宿・遠征計画'!J39=0,"",'B合宿・遠征計画'!J39)</f>
      </c>
      <c r="J25" s="302"/>
      <c r="K25" s="303"/>
      <c r="L25" s="303"/>
      <c r="M25" s="303"/>
      <c r="N25" s="303"/>
      <c r="O25" s="303"/>
      <c r="P25" s="303"/>
      <c r="Q25" s="304"/>
      <c r="R25" s="305">
        <f t="shared" si="0"/>
        <v>0</v>
      </c>
    </row>
    <row r="26" spans="2:18" s="92" customFormat="1" ht="15" customHeight="1">
      <c r="B26" s="258"/>
      <c r="C26" s="259">
        <f>IF('B合宿・遠征計画'!C40=0,"",'B合宿・遠征計画'!C40)</f>
      </c>
      <c r="D26" s="272">
        <f>IF('B合宿・遠征計画'!D40=0,"",'B合宿・遠征計画'!D40)</f>
      </c>
      <c r="E26" s="260" t="s">
        <v>67</v>
      </c>
      <c r="F26" s="277">
        <f>IF('B合宿・遠征計画'!F40=0,"",'B合宿・遠征計画'!F40)</f>
      </c>
      <c r="G26" s="282">
        <f>IF('B合宿・遠征計画'!G40=0,"",'B合宿・遠征計画'!G40)</f>
      </c>
      <c r="H26" s="288">
        <f>IF('B合宿・遠征計画'!I40=0,"",'B合宿・遠征計画'!I40)</f>
      </c>
      <c r="I26" s="294">
        <f>IF('B合宿・遠征計画'!J40=0,"",'B合宿・遠征計画'!J40)</f>
      </c>
      <c r="J26" s="302"/>
      <c r="K26" s="303"/>
      <c r="L26" s="303"/>
      <c r="M26" s="303"/>
      <c r="N26" s="303"/>
      <c r="O26" s="303"/>
      <c r="P26" s="303"/>
      <c r="Q26" s="304"/>
      <c r="R26" s="305">
        <f t="shared" si="0"/>
        <v>0</v>
      </c>
    </row>
    <row r="27" spans="2:18" s="92" customFormat="1" ht="15" customHeight="1">
      <c r="B27" s="258"/>
      <c r="C27" s="259">
        <f>IF('B合宿・遠征計画'!C41=0,"",'B合宿・遠征計画'!C41)</f>
      </c>
      <c r="D27" s="272">
        <f>IF('B合宿・遠征計画'!D41=0,"",'B合宿・遠征計画'!D41)</f>
      </c>
      <c r="E27" s="260" t="s">
        <v>67</v>
      </c>
      <c r="F27" s="277">
        <f>IF('B合宿・遠征計画'!F41=0,"",'B合宿・遠征計画'!F41)</f>
      </c>
      <c r="G27" s="282">
        <f>IF('B合宿・遠征計画'!G41=0,"",'B合宿・遠征計画'!G41)</f>
      </c>
      <c r="H27" s="288">
        <f>IF('B合宿・遠征計画'!I41=0,"",'B合宿・遠征計画'!I41)</f>
      </c>
      <c r="I27" s="294">
        <f>IF('B合宿・遠征計画'!J41=0,"",'B合宿・遠征計画'!J41)</f>
      </c>
      <c r="J27" s="302"/>
      <c r="K27" s="303"/>
      <c r="L27" s="303"/>
      <c r="M27" s="303"/>
      <c r="N27" s="303"/>
      <c r="O27" s="303"/>
      <c r="P27" s="303"/>
      <c r="Q27" s="304"/>
      <c r="R27" s="305">
        <f t="shared" si="0"/>
        <v>0</v>
      </c>
    </row>
    <row r="28" spans="2:18" s="92" customFormat="1" ht="15" customHeight="1">
      <c r="B28" s="261"/>
      <c r="C28" s="262">
        <f>IF('B合宿・遠征計画'!C42=0,"",'B合宿・遠征計画'!C42)</f>
      </c>
      <c r="D28" s="273">
        <f>IF('B合宿・遠征計画'!D42=0,"",'B合宿・遠征計画'!D42)</f>
      </c>
      <c r="E28" s="263" t="s">
        <v>67</v>
      </c>
      <c r="F28" s="278">
        <f>IF('B合宿・遠征計画'!F42=0,"",'B合宿・遠征計画'!F42)</f>
      </c>
      <c r="G28" s="283">
        <f>IF('B合宿・遠征計画'!G42=0,"",'B合宿・遠征計画'!G42)</f>
      </c>
      <c r="H28" s="290">
        <f>IF('B合宿・遠征計画'!I42=0,"",'B合宿・遠征計画'!I42)</f>
      </c>
      <c r="I28" s="295">
        <f>IF('B合宿・遠征計画'!J42=0,"",'B合宿・遠征計画'!J42)</f>
      </c>
      <c r="J28" s="306"/>
      <c r="K28" s="307"/>
      <c r="L28" s="307"/>
      <c r="M28" s="307"/>
      <c r="N28" s="307"/>
      <c r="O28" s="307"/>
      <c r="P28" s="307"/>
      <c r="Q28" s="308"/>
      <c r="R28" s="309">
        <f t="shared" si="0"/>
        <v>0</v>
      </c>
    </row>
    <row r="29" spans="2:18" s="92" customFormat="1" ht="15" customHeight="1">
      <c r="B29" s="264"/>
      <c r="C29" s="265">
        <f>IF('B合宿・遠征計画'!C43=0,"",'B合宿・遠征計画'!C43)</f>
      </c>
      <c r="D29" s="274">
        <f>IF('B合宿・遠征計画'!D43=0,"",'B合宿・遠征計画'!D43)</f>
      </c>
      <c r="E29" s="266" t="s">
        <v>67</v>
      </c>
      <c r="F29" s="279">
        <f>IF('B合宿・遠征計画'!F43=0,"",'B合宿・遠征計画'!F43)</f>
      </c>
      <c r="G29" s="284">
        <f>IF('B合宿・遠征計画'!G43=0,"",'B合宿・遠征計画'!G43)</f>
      </c>
      <c r="H29" s="292">
        <f>IF('B合宿・遠征計画'!I43=0,"",'B合宿・遠征計画'!I43)</f>
      </c>
      <c r="I29" s="293">
        <f>IF('B合宿・遠征計画'!J43=0,"",'B合宿・遠征計画'!J43)</f>
      </c>
      <c r="J29" s="310"/>
      <c r="K29" s="311"/>
      <c r="L29" s="311"/>
      <c r="M29" s="311"/>
      <c r="N29" s="311"/>
      <c r="O29" s="311"/>
      <c r="P29" s="311"/>
      <c r="Q29" s="312"/>
      <c r="R29" s="313">
        <f t="shared" si="0"/>
        <v>0</v>
      </c>
    </row>
    <row r="30" spans="2:18" s="92" customFormat="1" ht="15" customHeight="1">
      <c r="B30" s="258"/>
      <c r="C30" s="259">
        <f>IF('B合宿・遠征計画'!C44=0,"",'B合宿・遠征計画'!C44)</f>
      </c>
      <c r="D30" s="272">
        <f>IF('B合宿・遠征計画'!D44=0,"",'B合宿・遠征計画'!D44)</f>
      </c>
      <c r="E30" s="260" t="s">
        <v>67</v>
      </c>
      <c r="F30" s="277">
        <f>IF('B合宿・遠征計画'!F44=0,"",'B合宿・遠征計画'!F44)</f>
      </c>
      <c r="G30" s="282">
        <f>IF('B合宿・遠征計画'!G44=0,"",'B合宿・遠征計画'!G44)</f>
      </c>
      <c r="H30" s="288">
        <f>IF('B合宿・遠征計画'!I44=0,"",'B合宿・遠征計画'!I44)</f>
      </c>
      <c r="I30" s="294">
        <f>IF('B合宿・遠征計画'!J44=0,"",'B合宿・遠征計画'!J44)</f>
      </c>
      <c r="J30" s="302"/>
      <c r="K30" s="303"/>
      <c r="L30" s="303"/>
      <c r="M30" s="303"/>
      <c r="N30" s="303"/>
      <c r="O30" s="303"/>
      <c r="P30" s="303"/>
      <c r="Q30" s="304"/>
      <c r="R30" s="305">
        <f t="shared" si="0"/>
        <v>0</v>
      </c>
    </row>
    <row r="31" spans="2:18" s="92" customFormat="1" ht="15" customHeight="1">
      <c r="B31" s="258"/>
      <c r="C31" s="259">
        <f>IF('B合宿・遠征計画'!C45=0,"",'B合宿・遠征計画'!C45)</f>
      </c>
      <c r="D31" s="272">
        <f>IF('B合宿・遠征計画'!D45=0,"",'B合宿・遠征計画'!D45)</f>
      </c>
      <c r="E31" s="260" t="s">
        <v>67</v>
      </c>
      <c r="F31" s="277">
        <f>IF('B合宿・遠征計画'!F45=0,"",'B合宿・遠征計画'!F45)</f>
      </c>
      <c r="G31" s="282">
        <f>IF('B合宿・遠征計画'!G45=0,"",'B合宿・遠征計画'!G45)</f>
      </c>
      <c r="H31" s="288">
        <f>IF('B合宿・遠征計画'!I45=0,"",'B合宿・遠征計画'!I45)</f>
      </c>
      <c r="I31" s="294">
        <f>IF('B合宿・遠征計画'!J45=0,"",'B合宿・遠征計画'!J45)</f>
      </c>
      <c r="J31" s="302"/>
      <c r="K31" s="303"/>
      <c r="L31" s="303"/>
      <c r="M31" s="303"/>
      <c r="N31" s="303"/>
      <c r="O31" s="303"/>
      <c r="P31" s="303"/>
      <c r="Q31" s="304"/>
      <c r="R31" s="305">
        <f t="shared" si="0"/>
        <v>0</v>
      </c>
    </row>
    <row r="32" spans="2:18" s="92" customFormat="1" ht="15" customHeight="1">
      <c r="B32" s="258"/>
      <c r="C32" s="259">
        <f>IF('B合宿・遠征計画'!C46=0,"",'B合宿・遠征計画'!C46)</f>
      </c>
      <c r="D32" s="272">
        <f>IF('B合宿・遠征計画'!D46=0,"",'B合宿・遠征計画'!D46)</f>
      </c>
      <c r="E32" s="260" t="s">
        <v>67</v>
      </c>
      <c r="F32" s="277">
        <f>IF('B合宿・遠征計画'!F46=0,"",'B合宿・遠征計画'!F46)</f>
      </c>
      <c r="G32" s="282">
        <f>IF('B合宿・遠征計画'!G46=0,"",'B合宿・遠征計画'!G46)</f>
      </c>
      <c r="H32" s="288">
        <f>IF('B合宿・遠征計画'!I46=0,"",'B合宿・遠征計画'!I46)</f>
      </c>
      <c r="I32" s="294">
        <f>IF('B合宿・遠征計画'!J46=0,"",'B合宿・遠征計画'!J46)</f>
      </c>
      <c r="J32" s="302"/>
      <c r="K32" s="303"/>
      <c r="L32" s="303"/>
      <c r="M32" s="303"/>
      <c r="N32" s="303"/>
      <c r="O32" s="303"/>
      <c r="P32" s="303"/>
      <c r="Q32" s="304"/>
      <c r="R32" s="305">
        <f t="shared" si="0"/>
        <v>0</v>
      </c>
    </row>
    <row r="33" spans="2:18" s="92" customFormat="1" ht="15" customHeight="1">
      <c r="B33" s="261"/>
      <c r="C33" s="262">
        <f>IF('B合宿・遠征計画'!C47=0,"",'B合宿・遠征計画'!C47)</f>
      </c>
      <c r="D33" s="273">
        <f>IF('B合宿・遠征計画'!D47=0,"",'B合宿・遠征計画'!D47)</f>
      </c>
      <c r="E33" s="263" t="s">
        <v>67</v>
      </c>
      <c r="F33" s="278">
        <f>IF('B合宿・遠征計画'!F47=0,"",'B合宿・遠征計画'!F47)</f>
      </c>
      <c r="G33" s="283">
        <f>IF('B合宿・遠征計画'!G47=0,"",'B合宿・遠征計画'!G47)</f>
      </c>
      <c r="H33" s="290">
        <f>IF('B合宿・遠征計画'!I47=0,"",'B合宿・遠征計画'!I47)</f>
      </c>
      <c r="I33" s="295">
        <f>IF('B合宿・遠征計画'!J47=0,"",'B合宿・遠征計画'!J47)</f>
      </c>
      <c r="J33" s="306"/>
      <c r="K33" s="307"/>
      <c r="L33" s="307"/>
      <c r="M33" s="307"/>
      <c r="N33" s="307"/>
      <c r="O33" s="307"/>
      <c r="P33" s="307"/>
      <c r="Q33" s="308"/>
      <c r="R33" s="309">
        <f t="shared" si="0"/>
        <v>0</v>
      </c>
    </row>
    <row r="34" spans="2:18" s="92" customFormat="1" ht="15" customHeight="1">
      <c r="B34" s="264"/>
      <c r="C34" s="265"/>
      <c r="D34" s="274"/>
      <c r="E34" s="266"/>
      <c r="F34" s="279"/>
      <c r="G34" s="284"/>
      <c r="H34" s="292"/>
      <c r="I34" s="293"/>
      <c r="J34" s="310"/>
      <c r="K34" s="311"/>
      <c r="L34" s="311"/>
      <c r="M34" s="311"/>
      <c r="N34" s="311"/>
      <c r="O34" s="311"/>
      <c r="P34" s="311"/>
      <c r="Q34" s="312"/>
      <c r="R34" s="313">
        <f t="shared" si="0"/>
        <v>0</v>
      </c>
    </row>
    <row r="35" spans="2:18" s="92" customFormat="1" ht="15" customHeight="1">
      <c r="B35" s="258"/>
      <c r="C35" s="259"/>
      <c r="D35" s="272"/>
      <c r="E35" s="260"/>
      <c r="F35" s="277"/>
      <c r="G35" s="282"/>
      <c r="H35" s="288"/>
      <c r="I35" s="294"/>
      <c r="J35" s="302"/>
      <c r="K35" s="303"/>
      <c r="L35" s="303"/>
      <c r="M35" s="303"/>
      <c r="N35" s="303"/>
      <c r="O35" s="303"/>
      <c r="P35" s="303"/>
      <c r="Q35" s="304"/>
      <c r="R35" s="305">
        <f t="shared" si="0"/>
        <v>0</v>
      </c>
    </row>
    <row r="36" spans="2:18" s="92" customFormat="1" ht="15" customHeight="1">
      <c r="B36" s="258"/>
      <c r="C36" s="259"/>
      <c r="D36" s="272"/>
      <c r="E36" s="260"/>
      <c r="F36" s="277"/>
      <c r="G36" s="282"/>
      <c r="H36" s="288"/>
      <c r="I36" s="294"/>
      <c r="J36" s="302"/>
      <c r="K36" s="303"/>
      <c r="L36" s="303"/>
      <c r="M36" s="303"/>
      <c r="N36" s="303"/>
      <c r="O36" s="303"/>
      <c r="P36" s="303"/>
      <c r="Q36" s="304"/>
      <c r="R36" s="305">
        <f t="shared" si="0"/>
        <v>0</v>
      </c>
    </row>
    <row r="37" spans="2:18" s="92" customFormat="1" ht="15" customHeight="1">
      <c r="B37" s="258"/>
      <c r="C37" s="259"/>
      <c r="D37" s="272"/>
      <c r="E37" s="260"/>
      <c r="F37" s="277"/>
      <c r="G37" s="282"/>
      <c r="H37" s="288"/>
      <c r="I37" s="294"/>
      <c r="J37" s="302"/>
      <c r="K37" s="303"/>
      <c r="L37" s="303"/>
      <c r="M37" s="303"/>
      <c r="N37" s="303"/>
      <c r="O37" s="303"/>
      <c r="P37" s="303"/>
      <c r="Q37" s="304"/>
      <c r="R37" s="305">
        <f t="shared" si="0"/>
        <v>0</v>
      </c>
    </row>
    <row r="38" spans="2:18" s="92" customFormat="1" ht="15" customHeight="1" thickBot="1">
      <c r="B38" s="268"/>
      <c r="C38" s="269"/>
      <c r="D38" s="275"/>
      <c r="E38" s="270"/>
      <c r="F38" s="280"/>
      <c r="G38" s="285"/>
      <c r="H38" s="296"/>
      <c r="I38" s="297"/>
      <c r="J38" s="314"/>
      <c r="K38" s="315"/>
      <c r="L38" s="315"/>
      <c r="M38" s="315"/>
      <c r="N38" s="315"/>
      <c r="O38" s="315"/>
      <c r="P38" s="315"/>
      <c r="Q38" s="316"/>
      <c r="R38" s="317">
        <f t="shared" si="0"/>
        <v>0</v>
      </c>
    </row>
    <row r="39" spans="2:18" s="92" customFormat="1" ht="36.75" customHeight="1" thickBot="1" thickTop="1">
      <c r="B39" s="515" t="s">
        <v>151</v>
      </c>
      <c r="C39" s="516"/>
      <c r="D39" s="516"/>
      <c r="E39" s="516"/>
      <c r="F39" s="516"/>
      <c r="G39" s="516"/>
      <c r="H39" s="516"/>
      <c r="I39" s="516"/>
      <c r="J39" s="318">
        <f>SUM(J9:J38)</f>
        <v>0</v>
      </c>
      <c r="K39" s="319">
        <f aca="true" t="shared" si="1" ref="K39:Q39">SUM(K9:K38)</f>
        <v>0</v>
      </c>
      <c r="L39" s="319">
        <f t="shared" si="1"/>
        <v>0</v>
      </c>
      <c r="M39" s="319">
        <f t="shared" si="1"/>
        <v>0</v>
      </c>
      <c r="N39" s="319">
        <f t="shared" si="1"/>
        <v>0</v>
      </c>
      <c r="O39" s="319">
        <f t="shared" si="1"/>
        <v>0</v>
      </c>
      <c r="P39" s="319">
        <f t="shared" si="1"/>
        <v>0</v>
      </c>
      <c r="Q39" s="320">
        <f t="shared" si="1"/>
        <v>0</v>
      </c>
      <c r="R39" s="321">
        <f>SUM(J39:Q39)</f>
        <v>0</v>
      </c>
    </row>
    <row r="40" spans="2:4" ht="11.25" customHeight="1">
      <c r="B40" s="614"/>
      <c r="C40" s="614"/>
      <c r="D40" s="614"/>
    </row>
    <row r="41" spans="2:18" ht="21" customHeight="1">
      <c r="B41" s="622" t="s">
        <v>328</v>
      </c>
      <c r="C41" s="622"/>
      <c r="D41" s="622"/>
      <c r="E41" s="622"/>
      <c r="F41" s="622"/>
      <c r="G41" s="622"/>
      <c r="H41" s="622"/>
      <c r="I41" s="622"/>
      <c r="J41" s="622"/>
      <c r="K41" s="622"/>
      <c r="L41" s="622"/>
      <c r="M41" s="622"/>
      <c r="N41" s="622"/>
      <c r="O41" s="622"/>
      <c r="P41" s="622"/>
      <c r="Q41" s="622"/>
      <c r="R41" s="622"/>
    </row>
    <row r="42" spans="10:17" ht="9" customHeight="1">
      <c r="J42" s="157"/>
      <c r="K42" s="157"/>
      <c r="L42" s="492" t="s">
        <v>329</v>
      </c>
      <c r="M42" s="492"/>
      <c r="N42" s="492"/>
      <c r="O42" s="492"/>
      <c r="P42" s="492"/>
      <c r="Q42" s="492"/>
    </row>
    <row r="43" spans="4:17" ht="18.75" customHeight="1">
      <c r="D43" s="215" t="s">
        <v>2</v>
      </c>
      <c r="E43" s="613"/>
      <c r="F43" s="613"/>
      <c r="G43" s="613"/>
      <c r="L43" s="492"/>
      <c r="M43" s="492"/>
      <c r="N43" s="492"/>
      <c r="O43" s="492"/>
      <c r="P43" s="492"/>
      <c r="Q43" s="492"/>
    </row>
    <row r="44" ht="10.5" customHeight="1" thickBot="1"/>
    <row r="45" spans="2:18" s="160" customFormat="1" ht="15" customHeight="1">
      <c r="B45" s="615" t="s">
        <v>168</v>
      </c>
      <c r="C45" s="617" t="s">
        <v>31</v>
      </c>
      <c r="D45" s="605" t="s">
        <v>117</v>
      </c>
      <c r="E45" s="606"/>
      <c r="F45" s="607"/>
      <c r="G45" s="617" t="s">
        <v>118</v>
      </c>
      <c r="H45" s="611" t="s">
        <v>0</v>
      </c>
      <c r="I45" s="612"/>
      <c r="J45" s="619" t="s">
        <v>144</v>
      </c>
      <c r="K45" s="620"/>
      <c r="L45" s="620"/>
      <c r="M45" s="620"/>
      <c r="N45" s="620"/>
      <c r="O45" s="620"/>
      <c r="P45" s="620"/>
      <c r="Q45" s="620"/>
      <c r="R45" s="621"/>
    </row>
    <row r="46" spans="2:18" s="160" customFormat="1" ht="15" customHeight="1" thickBot="1">
      <c r="B46" s="616"/>
      <c r="C46" s="618"/>
      <c r="D46" s="608"/>
      <c r="E46" s="609"/>
      <c r="F46" s="610"/>
      <c r="G46" s="618"/>
      <c r="H46" s="250" t="s">
        <v>1</v>
      </c>
      <c r="I46" s="251" t="s">
        <v>145</v>
      </c>
      <c r="J46" s="252" t="s">
        <v>137</v>
      </c>
      <c r="K46" s="253" t="s">
        <v>138</v>
      </c>
      <c r="L46" s="253" t="s">
        <v>146</v>
      </c>
      <c r="M46" s="253" t="s">
        <v>147</v>
      </c>
      <c r="N46" s="253" t="s">
        <v>141</v>
      </c>
      <c r="O46" s="253" t="s">
        <v>142</v>
      </c>
      <c r="P46" s="253" t="s">
        <v>148</v>
      </c>
      <c r="Q46" s="251" t="s">
        <v>12</v>
      </c>
      <c r="R46" s="254" t="s">
        <v>149</v>
      </c>
    </row>
    <row r="47" spans="2:18" s="92" customFormat="1" ht="15" customHeight="1">
      <c r="B47" s="255"/>
      <c r="C47" s="322"/>
      <c r="D47" s="271"/>
      <c r="E47" s="257"/>
      <c r="F47" s="276"/>
      <c r="G47" s="281"/>
      <c r="H47" s="286"/>
      <c r="I47" s="323"/>
      <c r="J47" s="298"/>
      <c r="K47" s="299"/>
      <c r="L47" s="299"/>
      <c r="M47" s="299"/>
      <c r="N47" s="299"/>
      <c r="O47" s="299"/>
      <c r="P47" s="299"/>
      <c r="Q47" s="300"/>
      <c r="R47" s="301">
        <f aca="true" t="shared" si="2" ref="R47:R72">SUM(J47:Q47)</f>
        <v>0</v>
      </c>
    </row>
    <row r="48" spans="2:18" s="92" customFormat="1" ht="15" customHeight="1">
      <c r="B48" s="258"/>
      <c r="C48" s="324"/>
      <c r="D48" s="272"/>
      <c r="E48" s="260"/>
      <c r="F48" s="277"/>
      <c r="G48" s="282"/>
      <c r="H48" s="288"/>
      <c r="I48" s="294"/>
      <c r="J48" s="302"/>
      <c r="K48" s="303"/>
      <c r="L48" s="303"/>
      <c r="M48" s="303"/>
      <c r="N48" s="303"/>
      <c r="O48" s="303"/>
      <c r="P48" s="303"/>
      <c r="Q48" s="304"/>
      <c r="R48" s="305">
        <f t="shared" si="2"/>
        <v>0</v>
      </c>
    </row>
    <row r="49" spans="2:18" s="92" customFormat="1" ht="15" customHeight="1">
      <c r="B49" s="258"/>
      <c r="C49" s="324"/>
      <c r="D49" s="272"/>
      <c r="E49" s="260"/>
      <c r="F49" s="277"/>
      <c r="G49" s="282"/>
      <c r="H49" s="288"/>
      <c r="I49" s="294"/>
      <c r="J49" s="302"/>
      <c r="K49" s="303"/>
      <c r="L49" s="303"/>
      <c r="M49" s="303"/>
      <c r="N49" s="303"/>
      <c r="O49" s="303"/>
      <c r="P49" s="303"/>
      <c r="Q49" s="304"/>
      <c r="R49" s="305">
        <f t="shared" si="2"/>
        <v>0</v>
      </c>
    </row>
    <row r="50" spans="2:18" s="92" customFormat="1" ht="15" customHeight="1">
      <c r="B50" s="258"/>
      <c r="C50" s="324"/>
      <c r="D50" s="272"/>
      <c r="E50" s="260"/>
      <c r="F50" s="277"/>
      <c r="G50" s="282"/>
      <c r="H50" s="288"/>
      <c r="I50" s="294"/>
      <c r="J50" s="302"/>
      <c r="K50" s="303"/>
      <c r="L50" s="303"/>
      <c r="M50" s="303"/>
      <c r="N50" s="303"/>
      <c r="O50" s="303"/>
      <c r="P50" s="303"/>
      <c r="Q50" s="304"/>
      <c r="R50" s="305">
        <f t="shared" si="2"/>
        <v>0</v>
      </c>
    </row>
    <row r="51" spans="2:18" s="92" customFormat="1" ht="15" customHeight="1">
      <c r="B51" s="261"/>
      <c r="C51" s="325"/>
      <c r="D51" s="273"/>
      <c r="E51" s="263"/>
      <c r="F51" s="278"/>
      <c r="G51" s="283"/>
      <c r="H51" s="290"/>
      <c r="I51" s="295"/>
      <c r="J51" s="306"/>
      <c r="K51" s="307"/>
      <c r="L51" s="307"/>
      <c r="M51" s="307"/>
      <c r="N51" s="307"/>
      <c r="O51" s="307"/>
      <c r="P51" s="307"/>
      <c r="Q51" s="308"/>
      <c r="R51" s="309">
        <f t="shared" si="2"/>
        <v>0</v>
      </c>
    </row>
    <row r="52" spans="2:18" s="92" customFormat="1" ht="15" customHeight="1">
      <c r="B52" s="264"/>
      <c r="C52" s="326"/>
      <c r="D52" s="274"/>
      <c r="E52" s="266"/>
      <c r="F52" s="279"/>
      <c r="G52" s="284"/>
      <c r="H52" s="292"/>
      <c r="I52" s="293"/>
      <c r="J52" s="310"/>
      <c r="K52" s="311"/>
      <c r="L52" s="311"/>
      <c r="M52" s="311"/>
      <c r="N52" s="311"/>
      <c r="O52" s="311"/>
      <c r="P52" s="311"/>
      <c r="Q52" s="312"/>
      <c r="R52" s="313">
        <f t="shared" si="2"/>
        <v>0</v>
      </c>
    </row>
    <row r="53" spans="2:18" s="92" customFormat="1" ht="15" customHeight="1">
      <c r="B53" s="258"/>
      <c r="C53" s="324"/>
      <c r="D53" s="272"/>
      <c r="E53" s="260"/>
      <c r="F53" s="277"/>
      <c r="G53" s="282"/>
      <c r="H53" s="288"/>
      <c r="I53" s="294"/>
      <c r="J53" s="302"/>
      <c r="K53" s="303"/>
      <c r="L53" s="303"/>
      <c r="M53" s="303"/>
      <c r="N53" s="303"/>
      <c r="O53" s="303"/>
      <c r="P53" s="303"/>
      <c r="Q53" s="304"/>
      <c r="R53" s="305">
        <f t="shared" si="2"/>
        <v>0</v>
      </c>
    </row>
    <row r="54" spans="2:18" s="92" customFormat="1" ht="15" customHeight="1">
      <c r="B54" s="258"/>
      <c r="C54" s="324"/>
      <c r="D54" s="272"/>
      <c r="E54" s="260"/>
      <c r="F54" s="277"/>
      <c r="G54" s="282"/>
      <c r="H54" s="288"/>
      <c r="I54" s="294"/>
      <c r="J54" s="302"/>
      <c r="K54" s="303"/>
      <c r="L54" s="303"/>
      <c r="M54" s="303"/>
      <c r="N54" s="303"/>
      <c r="O54" s="303"/>
      <c r="P54" s="303"/>
      <c r="Q54" s="304"/>
      <c r="R54" s="305">
        <f t="shared" si="2"/>
        <v>0</v>
      </c>
    </row>
    <row r="55" spans="2:18" s="92" customFormat="1" ht="15" customHeight="1">
      <c r="B55" s="258"/>
      <c r="C55" s="324"/>
      <c r="D55" s="272"/>
      <c r="E55" s="260"/>
      <c r="F55" s="277"/>
      <c r="G55" s="282"/>
      <c r="H55" s="288"/>
      <c r="I55" s="294"/>
      <c r="J55" s="302"/>
      <c r="K55" s="303"/>
      <c r="L55" s="303"/>
      <c r="M55" s="303"/>
      <c r="N55" s="303"/>
      <c r="O55" s="303"/>
      <c r="P55" s="303"/>
      <c r="Q55" s="304"/>
      <c r="R55" s="305">
        <f t="shared" si="2"/>
        <v>0</v>
      </c>
    </row>
    <row r="56" spans="2:18" s="92" customFormat="1" ht="15" customHeight="1">
      <c r="B56" s="261"/>
      <c r="C56" s="325"/>
      <c r="D56" s="273"/>
      <c r="E56" s="263"/>
      <c r="F56" s="278"/>
      <c r="G56" s="283"/>
      <c r="H56" s="290"/>
      <c r="I56" s="295"/>
      <c r="J56" s="306"/>
      <c r="K56" s="307"/>
      <c r="L56" s="307"/>
      <c r="M56" s="307"/>
      <c r="N56" s="307"/>
      <c r="O56" s="307"/>
      <c r="P56" s="307"/>
      <c r="Q56" s="308"/>
      <c r="R56" s="309">
        <f t="shared" si="2"/>
        <v>0</v>
      </c>
    </row>
    <row r="57" spans="2:18" s="92" customFormat="1" ht="15" customHeight="1">
      <c r="B57" s="264"/>
      <c r="C57" s="326"/>
      <c r="D57" s="274"/>
      <c r="E57" s="266"/>
      <c r="F57" s="279"/>
      <c r="G57" s="284"/>
      <c r="H57" s="292"/>
      <c r="I57" s="293"/>
      <c r="J57" s="310"/>
      <c r="K57" s="311"/>
      <c r="L57" s="311"/>
      <c r="M57" s="311"/>
      <c r="N57" s="311"/>
      <c r="O57" s="311"/>
      <c r="P57" s="311"/>
      <c r="Q57" s="312"/>
      <c r="R57" s="313">
        <f t="shared" si="2"/>
        <v>0</v>
      </c>
    </row>
    <row r="58" spans="2:18" s="92" customFormat="1" ht="15" customHeight="1">
      <c r="B58" s="258"/>
      <c r="C58" s="324"/>
      <c r="D58" s="272"/>
      <c r="E58" s="260"/>
      <c r="F58" s="277"/>
      <c r="G58" s="282"/>
      <c r="H58" s="288"/>
      <c r="I58" s="294"/>
      <c r="J58" s="302"/>
      <c r="K58" s="303"/>
      <c r="L58" s="303"/>
      <c r="M58" s="303"/>
      <c r="N58" s="303"/>
      <c r="O58" s="303"/>
      <c r="P58" s="303"/>
      <c r="Q58" s="304"/>
      <c r="R58" s="305">
        <f t="shared" si="2"/>
        <v>0</v>
      </c>
    </row>
    <row r="59" spans="2:18" s="92" customFormat="1" ht="15" customHeight="1">
      <c r="B59" s="258"/>
      <c r="C59" s="324"/>
      <c r="D59" s="272"/>
      <c r="E59" s="260"/>
      <c r="F59" s="277"/>
      <c r="G59" s="282"/>
      <c r="H59" s="288"/>
      <c r="I59" s="294"/>
      <c r="J59" s="302"/>
      <c r="K59" s="303"/>
      <c r="L59" s="303"/>
      <c r="M59" s="303"/>
      <c r="N59" s="303"/>
      <c r="O59" s="303"/>
      <c r="P59" s="303"/>
      <c r="Q59" s="304"/>
      <c r="R59" s="305">
        <f t="shared" si="2"/>
        <v>0</v>
      </c>
    </row>
    <row r="60" spans="2:18" s="92" customFormat="1" ht="15" customHeight="1">
      <c r="B60" s="258"/>
      <c r="C60" s="324"/>
      <c r="D60" s="272"/>
      <c r="E60" s="260"/>
      <c r="F60" s="277"/>
      <c r="G60" s="282"/>
      <c r="H60" s="288"/>
      <c r="I60" s="294"/>
      <c r="J60" s="302"/>
      <c r="K60" s="303"/>
      <c r="L60" s="303"/>
      <c r="M60" s="303"/>
      <c r="N60" s="303"/>
      <c r="O60" s="303"/>
      <c r="P60" s="303"/>
      <c r="Q60" s="304"/>
      <c r="R60" s="305">
        <f t="shared" si="2"/>
        <v>0</v>
      </c>
    </row>
    <row r="61" spans="2:18" s="92" customFormat="1" ht="15" customHeight="1">
      <c r="B61" s="261"/>
      <c r="C61" s="325"/>
      <c r="D61" s="273"/>
      <c r="E61" s="263"/>
      <c r="F61" s="278"/>
      <c r="G61" s="283"/>
      <c r="H61" s="290"/>
      <c r="I61" s="295"/>
      <c r="J61" s="306"/>
      <c r="K61" s="307"/>
      <c r="L61" s="307"/>
      <c r="M61" s="307"/>
      <c r="N61" s="307"/>
      <c r="O61" s="307"/>
      <c r="P61" s="307"/>
      <c r="Q61" s="308"/>
      <c r="R61" s="309">
        <f t="shared" si="2"/>
        <v>0</v>
      </c>
    </row>
    <row r="62" spans="2:18" s="92" customFormat="1" ht="15" customHeight="1">
      <c r="B62" s="264"/>
      <c r="C62" s="326"/>
      <c r="D62" s="274"/>
      <c r="E62" s="266"/>
      <c r="F62" s="279"/>
      <c r="G62" s="284"/>
      <c r="H62" s="292"/>
      <c r="I62" s="293"/>
      <c r="J62" s="310"/>
      <c r="K62" s="311"/>
      <c r="L62" s="311"/>
      <c r="M62" s="311"/>
      <c r="N62" s="311"/>
      <c r="O62" s="311"/>
      <c r="P62" s="311"/>
      <c r="Q62" s="312"/>
      <c r="R62" s="313">
        <f t="shared" si="2"/>
        <v>0</v>
      </c>
    </row>
    <row r="63" spans="2:18" s="92" customFormat="1" ht="15" customHeight="1">
      <c r="B63" s="258"/>
      <c r="C63" s="324"/>
      <c r="D63" s="272"/>
      <c r="E63" s="260"/>
      <c r="F63" s="277"/>
      <c r="G63" s="282"/>
      <c r="H63" s="288"/>
      <c r="I63" s="294"/>
      <c r="J63" s="302"/>
      <c r="K63" s="303"/>
      <c r="L63" s="303"/>
      <c r="M63" s="303"/>
      <c r="N63" s="303"/>
      <c r="O63" s="303"/>
      <c r="P63" s="303"/>
      <c r="Q63" s="304"/>
      <c r="R63" s="305">
        <f t="shared" si="2"/>
        <v>0</v>
      </c>
    </row>
    <row r="64" spans="2:18" s="92" customFormat="1" ht="15" customHeight="1">
      <c r="B64" s="258"/>
      <c r="C64" s="324"/>
      <c r="D64" s="272"/>
      <c r="E64" s="260"/>
      <c r="F64" s="277"/>
      <c r="G64" s="282"/>
      <c r="H64" s="288"/>
      <c r="I64" s="294"/>
      <c r="J64" s="302"/>
      <c r="K64" s="303"/>
      <c r="L64" s="303"/>
      <c r="M64" s="303"/>
      <c r="N64" s="303"/>
      <c r="O64" s="303"/>
      <c r="P64" s="303"/>
      <c r="Q64" s="304"/>
      <c r="R64" s="305">
        <f t="shared" si="2"/>
        <v>0</v>
      </c>
    </row>
    <row r="65" spans="2:18" s="92" customFormat="1" ht="15" customHeight="1">
      <c r="B65" s="258"/>
      <c r="C65" s="324"/>
      <c r="D65" s="272"/>
      <c r="E65" s="260"/>
      <c r="F65" s="277"/>
      <c r="G65" s="282"/>
      <c r="H65" s="288"/>
      <c r="I65" s="294"/>
      <c r="J65" s="302"/>
      <c r="K65" s="303"/>
      <c r="L65" s="303"/>
      <c r="M65" s="303"/>
      <c r="N65" s="303"/>
      <c r="O65" s="303"/>
      <c r="P65" s="303"/>
      <c r="Q65" s="304"/>
      <c r="R65" s="305">
        <f t="shared" si="2"/>
        <v>0</v>
      </c>
    </row>
    <row r="66" spans="2:18" s="92" customFormat="1" ht="15" customHeight="1">
      <c r="B66" s="261"/>
      <c r="C66" s="325"/>
      <c r="D66" s="273"/>
      <c r="E66" s="263"/>
      <c r="F66" s="278"/>
      <c r="G66" s="283"/>
      <c r="H66" s="290"/>
      <c r="I66" s="295"/>
      <c r="J66" s="306"/>
      <c r="K66" s="307"/>
      <c r="L66" s="307"/>
      <c r="M66" s="307"/>
      <c r="N66" s="307"/>
      <c r="O66" s="307"/>
      <c r="P66" s="307"/>
      <c r="Q66" s="308"/>
      <c r="R66" s="309">
        <f t="shared" si="2"/>
        <v>0</v>
      </c>
    </row>
    <row r="67" spans="2:18" s="92" customFormat="1" ht="15" customHeight="1">
      <c r="B67" s="264"/>
      <c r="C67" s="326"/>
      <c r="D67" s="274"/>
      <c r="E67" s="266"/>
      <c r="F67" s="279"/>
      <c r="G67" s="284"/>
      <c r="H67" s="292"/>
      <c r="I67" s="293"/>
      <c r="J67" s="310"/>
      <c r="K67" s="311"/>
      <c r="L67" s="311"/>
      <c r="M67" s="311"/>
      <c r="N67" s="311"/>
      <c r="O67" s="311"/>
      <c r="P67" s="311"/>
      <c r="Q67" s="312"/>
      <c r="R67" s="313">
        <f t="shared" si="2"/>
        <v>0</v>
      </c>
    </row>
    <row r="68" spans="2:18" s="92" customFormat="1" ht="15" customHeight="1">
      <c r="B68" s="258"/>
      <c r="C68" s="324"/>
      <c r="D68" s="272"/>
      <c r="E68" s="260"/>
      <c r="F68" s="277"/>
      <c r="G68" s="282"/>
      <c r="H68" s="288"/>
      <c r="I68" s="294"/>
      <c r="J68" s="302"/>
      <c r="K68" s="303"/>
      <c r="L68" s="303"/>
      <c r="M68" s="303"/>
      <c r="N68" s="303"/>
      <c r="O68" s="303"/>
      <c r="P68" s="303"/>
      <c r="Q68" s="304"/>
      <c r="R68" s="305">
        <f t="shared" si="2"/>
        <v>0</v>
      </c>
    </row>
    <row r="69" spans="2:18" s="92" customFormat="1" ht="15" customHeight="1">
      <c r="B69" s="258"/>
      <c r="C69" s="324"/>
      <c r="D69" s="272"/>
      <c r="E69" s="260"/>
      <c r="F69" s="277"/>
      <c r="G69" s="282"/>
      <c r="H69" s="288"/>
      <c r="I69" s="294"/>
      <c r="J69" s="302"/>
      <c r="K69" s="303"/>
      <c r="L69" s="303"/>
      <c r="M69" s="303"/>
      <c r="N69" s="303"/>
      <c r="O69" s="303"/>
      <c r="P69" s="303"/>
      <c r="Q69" s="304"/>
      <c r="R69" s="305">
        <f t="shared" si="2"/>
        <v>0</v>
      </c>
    </row>
    <row r="70" spans="2:18" s="92" customFormat="1" ht="15" customHeight="1">
      <c r="B70" s="258"/>
      <c r="C70" s="324"/>
      <c r="D70" s="272"/>
      <c r="E70" s="260"/>
      <c r="F70" s="277"/>
      <c r="G70" s="282"/>
      <c r="H70" s="288"/>
      <c r="I70" s="294"/>
      <c r="J70" s="302"/>
      <c r="K70" s="303"/>
      <c r="L70" s="303"/>
      <c r="M70" s="303"/>
      <c r="N70" s="303"/>
      <c r="O70" s="303"/>
      <c r="P70" s="303"/>
      <c r="Q70" s="304"/>
      <c r="R70" s="305">
        <f t="shared" si="2"/>
        <v>0</v>
      </c>
    </row>
    <row r="71" spans="2:18" s="92" customFormat="1" ht="15" customHeight="1">
      <c r="B71" s="261"/>
      <c r="C71" s="325"/>
      <c r="D71" s="273"/>
      <c r="E71" s="263"/>
      <c r="F71" s="278"/>
      <c r="G71" s="283"/>
      <c r="H71" s="290"/>
      <c r="I71" s="295"/>
      <c r="J71" s="306"/>
      <c r="K71" s="307"/>
      <c r="L71" s="307"/>
      <c r="M71" s="307"/>
      <c r="N71" s="307"/>
      <c r="O71" s="307"/>
      <c r="P71" s="307"/>
      <c r="Q71" s="308"/>
      <c r="R71" s="309">
        <f t="shared" si="2"/>
        <v>0</v>
      </c>
    </row>
    <row r="72" spans="2:18" s="92" customFormat="1" ht="15" customHeight="1">
      <c r="B72" s="264"/>
      <c r="C72" s="326"/>
      <c r="D72" s="274"/>
      <c r="E72" s="266"/>
      <c r="F72" s="279"/>
      <c r="G72" s="284"/>
      <c r="H72" s="292"/>
      <c r="I72" s="293"/>
      <c r="J72" s="310"/>
      <c r="K72" s="311"/>
      <c r="L72" s="311"/>
      <c r="M72" s="311"/>
      <c r="N72" s="311"/>
      <c r="O72" s="311"/>
      <c r="P72" s="311"/>
      <c r="Q72" s="312"/>
      <c r="R72" s="313">
        <f t="shared" si="2"/>
        <v>0</v>
      </c>
    </row>
    <row r="73" spans="2:18" s="92" customFormat="1" ht="15" customHeight="1">
      <c r="B73" s="258"/>
      <c r="C73" s="324"/>
      <c r="D73" s="272"/>
      <c r="E73" s="260"/>
      <c r="F73" s="277"/>
      <c r="G73" s="282"/>
      <c r="H73" s="288"/>
      <c r="I73" s="294"/>
      <c r="J73" s="302"/>
      <c r="K73" s="303"/>
      <c r="L73" s="303"/>
      <c r="M73" s="303"/>
      <c r="N73" s="303"/>
      <c r="O73" s="303"/>
      <c r="P73" s="303"/>
      <c r="Q73" s="304"/>
      <c r="R73" s="305">
        <f>SUM(J73:Q73)</f>
        <v>0</v>
      </c>
    </row>
    <row r="74" spans="2:18" s="92" customFormat="1" ht="15" customHeight="1">
      <c r="B74" s="258"/>
      <c r="C74" s="324"/>
      <c r="D74" s="272"/>
      <c r="E74" s="260"/>
      <c r="F74" s="277"/>
      <c r="G74" s="282"/>
      <c r="H74" s="288"/>
      <c r="I74" s="294"/>
      <c r="J74" s="302"/>
      <c r="K74" s="303"/>
      <c r="L74" s="303"/>
      <c r="M74" s="303"/>
      <c r="N74" s="303"/>
      <c r="O74" s="303"/>
      <c r="P74" s="303"/>
      <c r="Q74" s="304"/>
      <c r="R74" s="305">
        <f>SUM(J74:Q74)</f>
        <v>0</v>
      </c>
    </row>
    <row r="75" spans="2:18" s="92" customFormat="1" ht="15" customHeight="1">
      <c r="B75" s="258"/>
      <c r="C75" s="324"/>
      <c r="D75" s="272"/>
      <c r="E75" s="260"/>
      <c r="F75" s="277"/>
      <c r="G75" s="282"/>
      <c r="H75" s="288"/>
      <c r="I75" s="294"/>
      <c r="J75" s="302"/>
      <c r="K75" s="303"/>
      <c r="L75" s="303"/>
      <c r="M75" s="303"/>
      <c r="N75" s="303"/>
      <c r="O75" s="303"/>
      <c r="P75" s="303"/>
      <c r="Q75" s="304"/>
      <c r="R75" s="305">
        <f>SUM(J75:Q75)</f>
        <v>0</v>
      </c>
    </row>
    <row r="76" spans="2:18" s="92" customFormat="1" ht="15" customHeight="1" thickBot="1">
      <c r="B76" s="268"/>
      <c r="C76" s="327"/>
      <c r="D76" s="275"/>
      <c r="E76" s="270"/>
      <c r="F76" s="280"/>
      <c r="G76" s="285"/>
      <c r="H76" s="296"/>
      <c r="I76" s="297"/>
      <c r="J76" s="314"/>
      <c r="K76" s="315"/>
      <c r="L76" s="315"/>
      <c r="M76" s="315"/>
      <c r="N76" s="315"/>
      <c r="O76" s="315"/>
      <c r="P76" s="315"/>
      <c r="Q76" s="316"/>
      <c r="R76" s="317">
        <f>SUM(J76:Q76)</f>
        <v>0</v>
      </c>
    </row>
    <row r="77" spans="2:18" s="92" customFormat="1" ht="36.75" customHeight="1" thickBot="1" thickTop="1">
      <c r="B77" s="515" t="s">
        <v>151</v>
      </c>
      <c r="C77" s="516"/>
      <c r="D77" s="516"/>
      <c r="E77" s="516"/>
      <c r="F77" s="516"/>
      <c r="G77" s="516"/>
      <c r="H77" s="516"/>
      <c r="I77" s="516"/>
      <c r="J77" s="318">
        <f aca="true" t="shared" si="3" ref="J77:P77">SUM(J47:J76)</f>
        <v>0</v>
      </c>
      <c r="K77" s="319">
        <f t="shared" si="3"/>
        <v>0</v>
      </c>
      <c r="L77" s="319">
        <f t="shared" si="3"/>
        <v>0</v>
      </c>
      <c r="M77" s="319">
        <f t="shared" si="3"/>
        <v>0</v>
      </c>
      <c r="N77" s="319">
        <f t="shared" si="3"/>
        <v>0</v>
      </c>
      <c r="O77" s="319">
        <f t="shared" si="3"/>
        <v>0</v>
      </c>
      <c r="P77" s="319">
        <f t="shared" si="3"/>
        <v>0</v>
      </c>
      <c r="Q77" s="320">
        <f>SUM(Q47:Q76)</f>
        <v>0</v>
      </c>
      <c r="R77" s="321">
        <f>SUM(J77:Q77)</f>
        <v>0</v>
      </c>
    </row>
  </sheetData>
  <sheetProtection/>
  <mergeCells count="21">
    <mergeCell ref="B77:I77"/>
    <mergeCell ref="E5:G5"/>
    <mergeCell ref="B39:I39"/>
    <mergeCell ref="H45:I45"/>
    <mergeCell ref="J45:R45"/>
    <mergeCell ref="C7:C8"/>
    <mergeCell ref="J7:R7"/>
    <mergeCell ref="G7:G8"/>
    <mergeCell ref="L42:Q43"/>
    <mergeCell ref="B41:R41"/>
    <mergeCell ref="B3:R3"/>
    <mergeCell ref="D7:F8"/>
    <mergeCell ref="H7:I7"/>
    <mergeCell ref="E43:G43"/>
    <mergeCell ref="B2:D2"/>
    <mergeCell ref="B40:D40"/>
    <mergeCell ref="B45:B46"/>
    <mergeCell ref="C45:C46"/>
    <mergeCell ref="D45:F46"/>
    <mergeCell ref="G45:G46"/>
    <mergeCell ref="B7:B8"/>
  </mergeCells>
  <printOptions/>
  <pageMargins left="0.3937007874015748" right="0.3937007874015748" top="0.3937007874015748" bottom="0.1968503937007874" header="0.31496062992125984" footer="0.31496062992125984"/>
  <pageSetup horizontalDpi="600" verticalDpi="600" orientation="landscape" paperSize="9" r:id="rId2"/>
  <rowBreaks count="1" manualBreakCount="1">
    <brk id="39" min="1" max="17" man="1"/>
  </rowBreaks>
  <drawing r:id="rId1"/>
</worksheet>
</file>

<file path=xl/worksheets/sheet9.xml><?xml version="1.0" encoding="utf-8"?>
<worksheet xmlns="http://schemas.openxmlformats.org/spreadsheetml/2006/main" xmlns:r="http://schemas.openxmlformats.org/officeDocument/2006/relationships">
  <sheetPr>
    <tabColor rgb="FFFFFF00"/>
  </sheetPr>
  <dimension ref="B2:T57"/>
  <sheetViews>
    <sheetView view="pageBreakPreview" zoomScale="90" zoomScaleSheetLayoutView="90" zoomScalePageLayoutView="0" workbookViewId="0" topLeftCell="A28">
      <selection activeCell="Q8" sqref="Q8"/>
    </sheetView>
  </sheetViews>
  <sheetFormatPr defaultColWidth="9.00390625" defaultRowHeight="13.5"/>
  <cols>
    <col min="2" max="3" width="2.50390625" style="0" customWidth="1"/>
    <col min="4" max="5" width="7.625" style="0" customWidth="1"/>
    <col min="6" max="6" width="9.125" style="0" customWidth="1"/>
    <col min="7" max="7" width="7.625" style="0" customWidth="1"/>
    <col min="8" max="8" width="4.125" style="0" customWidth="1"/>
    <col min="9" max="11" width="10.25390625" style="0" customWidth="1"/>
    <col min="12" max="13" width="7.625" style="0" customWidth="1"/>
    <col min="14" max="14" width="10.875" style="0" customWidth="1"/>
    <col min="15" max="24" width="7.625" style="0" customWidth="1"/>
  </cols>
  <sheetData>
    <row r="2" spans="2:14" ht="11.25" customHeight="1">
      <c r="B2" s="653"/>
      <c r="C2" s="653"/>
      <c r="D2" s="653"/>
      <c r="E2" s="653"/>
      <c r="F2" s="217"/>
      <c r="G2" s="217"/>
      <c r="H2" s="217"/>
      <c r="I2" s="217"/>
      <c r="J2" s="217"/>
      <c r="K2" s="217"/>
      <c r="L2" s="217"/>
      <c r="M2" s="217"/>
      <c r="N2" s="217"/>
    </row>
    <row r="3" spans="2:14" ht="11.25" customHeight="1">
      <c r="B3" s="653"/>
      <c r="C3" s="653"/>
      <c r="D3" s="653"/>
      <c r="E3" s="653"/>
      <c r="F3" s="217"/>
      <c r="G3" s="217"/>
      <c r="H3" s="217"/>
      <c r="I3" s="217"/>
      <c r="J3" s="217"/>
      <c r="K3" s="217"/>
      <c r="L3" s="217"/>
      <c r="M3" s="217"/>
      <c r="N3" s="217"/>
    </row>
    <row r="4" spans="2:14" ht="11.25" customHeight="1">
      <c r="B4" s="219"/>
      <c r="C4" s="219"/>
      <c r="D4" s="219"/>
      <c r="E4" s="219"/>
      <c r="F4" s="217"/>
      <c r="G4" s="217"/>
      <c r="H4" s="217"/>
      <c r="I4" s="217"/>
      <c r="J4" s="217"/>
      <c r="K4" s="217"/>
      <c r="L4" s="217"/>
      <c r="M4" s="217"/>
      <c r="N4" s="217"/>
    </row>
    <row r="5" spans="2:14" ht="9.75" customHeight="1">
      <c r="B5" s="623"/>
      <c r="C5" s="623"/>
      <c r="D5" s="623"/>
      <c r="E5" s="623"/>
      <c r="F5" s="623"/>
      <c r="G5" s="623"/>
      <c r="H5" s="623"/>
      <c r="I5" s="623"/>
      <c r="J5" s="623"/>
      <c r="K5" s="623"/>
      <c r="L5" s="623"/>
      <c r="M5" s="623"/>
      <c r="N5" s="623"/>
    </row>
    <row r="6" spans="2:14" ht="30" customHeight="1">
      <c r="B6" s="623" t="s">
        <v>223</v>
      </c>
      <c r="C6" s="623"/>
      <c r="D6" s="623"/>
      <c r="E6" s="623"/>
      <c r="F6" s="623"/>
      <c r="G6" s="623"/>
      <c r="H6" s="623"/>
      <c r="I6" s="623"/>
      <c r="J6" s="623"/>
      <c r="K6" s="623"/>
      <c r="L6" s="623"/>
      <c r="M6" s="623"/>
      <c r="N6" s="623"/>
    </row>
    <row r="7" spans="2:14" ht="11.25" customHeight="1">
      <c r="B7" s="92"/>
      <c r="C7" s="92"/>
      <c r="D7" s="92"/>
      <c r="E7" s="92"/>
      <c r="F7" s="92"/>
      <c r="G7" s="92"/>
      <c r="H7" s="92"/>
      <c r="I7" s="92"/>
      <c r="J7" s="92"/>
      <c r="K7" s="92"/>
      <c r="L7" s="92"/>
      <c r="M7" s="92"/>
      <c r="N7" s="92"/>
    </row>
    <row r="8" spans="2:20" ht="22.5" customHeight="1">
      <c r="B8" s="92"/>
      <c r="C8" s="92"/>
      <c r="D8" s="92"/>
      <c r="E8" s="92"/>
      <c r="F8" s="92"/>
      <c r="G8" s="92"/>
      <c r="H8" s="92"/>
      <c r="I8" s="654" t="s">
        <v>153</v>
      </c>
      <c r="J8" s="654"/>
      <c r="K8" s="655">
        <f>IF('A選対計画'!G6=0,"",'A選対計画'!G6)</f>
      </c>
      <c r="L8" s="655"/>
      <c r="M8" s="655"/>
      <c r="N8" s="655"/>
      <c r="T8" s="159"/>
    </row>
    <row r="9" spans="2:14" ht="6.75" customHeight="1">
      <c r="B9" s="92"/>
      <c r="C9" s="92"/>
      <c r="D9" s="92"/>
      <c r="E9" s="92"/>
      <c r="F9" s="92"/>
      <c r="G9" s="92"/>
      <c r="H9" s="92"/>
      <c r="I9" s="92"/>
      <c r="J9" s="92"/>
      <c r="K9" s="92"/>
      <c r="L9" s="92"/>
      <c r="M9" s="92"/>
      <c r="N9" s="92"/>
    </row>
    <row r="10" spans="2:14" ht="22.5" customHeight="1">
      <c r="B10" s="92"/>
      <c r="C10" s="92"/>
      <c r="D10" s="92"/>
      <c r="E10" s="92"/>
      <c r="F10" s="92"/>
      <c r="G10" s="92"/>
      <c r="H10" s="92"/>
      <c r="I10" s="654" t="s">
        <v>154</v>
      </c>
      <c r="J10" s="654"/>
      <c r="K10" s="655">
        <f>IF('A選対計画'!G7=0,"",'A選対計画'!G7)</f>
      </c>
      <c r="L10" s="655"/>
      <c r="M10" s="655"/>
      <c r="N10" s="655"/>
    </row>
    <row r="11" spans="2:14" ht="6" customHeight="1">
      <c r="B11" s="92"/>
      <c r="C11" s="92"/>
      <c r="D11" s="92"/>
      <c r="E11" s="92"/>
      <c r="F11" s="92"/>
      <c r="G11" s="92"/>
      <c r="H11" s="92"/>
      <c r="I11" s="92"/>
      <c r="J11" s="92"/>
      <c r="K11" s="92"/>
      <c r="L11" s="92"/>
      <c r="M11" s="92"/>
      <c r="N11" s="92"/>
    </row>
    <row r="12" spans="2:14" ht="19.5" customHeight="1">
      <c r="B12" s="624" t="s">
        <v>169</v>
      </c>
      <c r="C12" s="624"/>
      <c r="D12" s="624"/>
      <c r="E12" s="624"/>
      <c r="F12" s="624"/>
      <c r="G12" s="92"/>
      <c r="H12" s="92"/>
      <c r="I12" s="92"/>
      <c r="J12" s="92"/>
      <c r="K12" s="92"/>
      <c r="L12" s="92"/>
      <c r="M12" s="92"/>
      <c r="N12" s="92"/>
    </row>
    <row r="13" spans="2:14" ht="19.5" customHeight="1">
      <c r="B13" s="92"/>
      <c r="C13" s="625" t="s">
        <v>170</v>
      </c>
      <c r="D13" s="626"/>
      <c r="E13" s="627" t="s">
        <v>171</v>
      </c>
      <c r="F13" s="627"/>
      <c r="G13" s="627" t="s">
        <v>172</v>
      </c>
      <c r="H13" s="627"/>
      <c r="I13" s="627" t="s">
        <v>173</v>
      </c>
      <c r="J13" s="627"/>
      <c r="K13" s="627"/>
      <c r="L13" s="627" t="s">
        <v>174</v>
      </c>
      <c r="M13" s="627"/>
      <c r="N13" s="627"/>
    </row>
    <row r="14" spans="2:14" ht="19.5" customHeight="1">
      <c r="B14" s="92"/>
      <c r="C14" s="628"/>
      <c r="D14" s="629"/>
      <c r="E14" s="634"/>
      <c r="F14" s="635"/>
      <c r="G14" s="634"/>
      <c r="H14" s="635"/>
      <c r="I14" s="630" t="s">
        <v>26</v>
      </c>
      <c r="J14" s="630"/>
      <c r="K14" s="630"/>
      <c r="L14" s="630"/>
      <c r="M14" s="630"/>
      <c r="N14" s="630"/>
    </row>
    <row r="15" spans="2:14" ht="19.5" customHeight="1">
      <c r="B15" s="92"/>
      <c r="C15" s="631"/>
      <c r="D15" s="632"/>
      <c r="E15" s="636"/>
      <c r="F15" s="637"/>
      <c r="G15" s="636"/>
      <c r="H15" s="637"/>
      <c r="I15" s="633" t="s">
        <v>27</v>
      </c>
      <c r="J15" s="633"/>
      <c r="K15" s="633"/>
      <c r="L15" s="633"/>
      <c r="M15" s="633"/>
      <c r="N15" s="633"/>
    </row>
    <row r="16" spans="2:14" ht="19.5" customHeight="1">
      <c r="B16" s="92"/>
      <c r="C16" s="638"/>
      <c r="D16" s="639"/>
      <c r="E16" s="634"/>
      <c r="F16" s="635"/>
      <c r="G16" s="634"/>
      <c r="H16" s="635"/>
      <c r="I16" s="630" t="s">
        <v>26</v>
      </c>
      <c r="J16" s="630"/>
      <c r="K16" s="630"/>
      <c r="L16" s="630"/>
      <c r="M16" s="630"/>
      <c r="N16" s="630"/>
    </row>
    <row r="17" spans="2:14" ht="19.5" customHeight="1">
      <c r="B17" s="92"/>
      <c r="C17" s="640"/>
      <c r="D17" s="641"/>
      <c r="E17" s="636"/>
      <c r="F17" s="637"/>
      <c r="G17" s="636"/>
      <c r="H17" s="637"/>
      <c r="I17" s="633" t="s">
        <v>27</v>
      </c>
      <c r="J17" s="633"/>
      <c r="K17" s="633"/>
      <c r="L17" s="633"/>
      <c r="M17" s="633"/>
      <c r="N17" s="633"/>
    </row>
    <row r="18" spans="2:14" ht="19.5" customHeight="1">
      <c r="B18" s="92"/>
      <c r="C18" s="638"/>
      <c r="D18" s="639"/>
      <c r="E18" s="634"/>
      <c r="F18" s="635"/>
      <c r="G18" s="634"/>
      <c r="H18" s="635"/>
      <c r="I18" s="642" t="s">
        <v>26</v>
      </c>
      <c r="J18" s="642"/>
      <c r="K18" s="642"/>
      <c r="L18" s="642"/>
      <c r="M18" s="642"/>
      <c r="N18" s="642"/>
    </row>
    <row r="19" spans="2:14" ht="19.5" customHeight="1">
      <c r="B19" s="92"/>
      <c r="C19" s="640"/>
      <c r="D19" s="641"/>
      <c r="E19" s="636"/>
      <c r="F19" s="637"/>
      <c r="G19" s="636"/>
      <c r="H19" s="637"/>
      <c r="I19" s="633" t="s">
        <v>27</v>
      </c>
      <c r="J19" s="633"/>
      <c r="K19" s="633"/>
      <c r="L19" s="633"/>
      <c r="M19" s="633"/>
      <c r="N19" s="633"/>
    </row>
    <row r="20" spans="2:14" ht="13.5" customHeight="1">
      <c r="B20" s="92"/>
      <c r="C20" s="92"/>
      <c r="D20" s="92"/>
      <c r="E20" s="92"/>
      <c r="F20" s="92"/>
      <c r="G20" s="92"/>
      <c r="H20" s="92"/>
      <c r="I20" s="92"/>
      <c r="J20" s="92"/>
      <c r="K20" s="92"/>
      <c r="L20" s="92"/>
      <c r="M20" s="92"/>
      <c r="N20" s="92"/>
    </row>
    <row r="21" spans="2:14" ht="19.5" customHeight="1">
      <c r="B21" s="624" t="s">
        <v>187</v>
      </c>
      <c r="C21" s="624"/>
      <c r="D21" s="624"/>
      <c r="E21" s="624"/>
      <c r="F21" s="624"/>
      <c r="G21" s="92"/>
      <c r="H21" s="92"/>
      <c r="I21" s="92"/>
      <c r="J21" s="92"/>
      <c r="K21" s="92"/>
      <c r="L21" s="92"/>
      <c r="M21" s="92"/>
      <c r="N21" s="92"/>
    </row>
    <row r="22" spans="2:14" ht="24" customHeight="1">
      <c r="B22" s="92"/>
      <c r="C22" s="625" t="s">
        <v>175</v>
      </c>
      <c r="D22" s="643"/>
      <c r="E22" s="643"/>
      <c r="F22" s="643"/>
      <c r="G22" s="626"/>
      <c r="H22" s="625" t="s">
        <v>176</v>
      </c>
      <c r="I22" s="626"/>
      <c r="J22" s="625" t="s">
        <v>177</v>
      </c>
      <c r="K22" s="626"/>
      <c r="L22" s="647" t="s">
        <v>178</v>
      </c>
      <c r="M22" s="648"/>
      <c r="N22" s="627" t="s">
        <v>179</v>
      </c>
    </row>
    <row r="23" spans="2:14" ht="24" customHeight="1">
      <c r="B23" s="92"/>
      <c r="C23" s="644"/>
      <c r="D23" s="645"/>
      <c r="E23" s="645"/>
      <c r="F23" s="645"/>
      <c r="G23" s="646"/>
      <c r="H23" s="644"/>
      <c r="I23" s="646"/>
      <c r="J23" s="644"/>
      <c r="K23" s="646"/>
      <c r="L23" s="214" t="s">
        <v>1</v>
      </c>
      <c r="M23" s="214" t="s">
        <v>66</v>
      </c>
      <c r="N23" s="649"/>
    </row>
    <row r="24" spans="2:14" ht="39.75" customHeight="1">
      <c r="B24" s="92"/>
      <c r="C24" s="214">
        <v>1</v>
      </c>
      <c r="D24" s="650"/>
      <c r="E24" s="652"/>
      <c r="F24" s="652"/>
      <c r="G24" s="651"/>
      <c r="H24" s="650"/>
      <c r="I24" s="651"/>
      <c r="J24" s="650"/>
      <c r="K24" s="651"/>
      <c r="L24" s="215"/>
      <c r="M24" s="215"/>
      <c r="N24" s="215"/>
    </row>
    <row r="25" spans="2:14" ht="39.75" customHeight="1">
      <c r="B25" s="92"/>
      <c r="C25" s="214">
        <v>2</v>
      </c>
      <c r="D25" s="650"/>
      <c r="E25" s="652"/>
      <c r="F25" s="652"/>
      <c r="G25" s="651"/>
      <c r="H25" s="650"/>
      <c r="I25" s="651"/>
      <c r="J25" s="650"/>
      <c r="K25" s="651"/>
      <c r="L25" s="215"/>
      <c r="M25" s="215"/>
      <c r="N25" s="215"/>
    </row>
    <row r="26" spans="2:14" ht="39.75" customHeight="1">
      <c r="B26" s="92"/>
      <c r="C26" s="214">
        <v>3</v>
      </c>
      <c r="D26" s="650"/>
      <c r="E26" s="652"/>
      <c r="F26" s="652"/>
      <c r="G26" s="651"/>
      <c r="H26" s="650"/>
      <c r="I26" s="651"/>
      <c r="J26" s="650"/>
      <c r="K26" s="651"/>
      <c r="L26" s="215"/>
      <c r="M26" s="215"/>
      <c r="N26" s="215"/>
    </row>
    <row r="27" spans="2:14" ht="39.75" customHeight="1">
      <c r="B27" s="92"/>
      <c r="C27" s="214">
        <v>4</v>
      </c>
      <c r="D27" s="650"/>
      <c r="E27" s="652"/>
      <c r="F27" s="652"/>
      <c r="G27" s="651"/>
      <c r="H27" s="650"/>
      <c r="I27" s="651"/>
      <c r="J27" s="650"/>
      <c r="K27" s="651"/>
      <c r="L27" s="215"/>
      <c r="M27" s="215"/>
      <c r="N27" s="215"/>
    </row>
    <row r="28" spans="2:14" ht="39.75" customHeight="1">
      <c r="B28" s="92"/>
      <c r="C28" s="214">
        <v>5</v>
      </c>
      <c r="D28" s="650"/>
      <c r="E28" s="652"/>
      <c r="F28" s="652"/>
      <c r="G28" s="651"/>
      <c r="H28" s="650"/>
      <c r="I28" s="651"/>
      <c r="J28" s="650"/>
      <c r="K28" s="651"/>
      <c r="L28" s="215"/>
      <c r="M28" s="215"/>
      <c r="N28" s="215"/>
    </row>
    <row r="29" spans="2:14" ht="39.75" customHeight="1">
      <c r="B29" s="92"/>
      <c r="C29" s="214">
        <v>6</v>
      </c>
      <c r="D29" s="650"/>
      <c r="E29" s="652"/>
      <c r="F29" s="652"/>
      <c r="G29" s="651"/>
      <c r="H29" s="650"/>
      <c r="I29" s="651"/>
      <c r="J29" s="650"/>
      <c r="K29" s="651"/>
      <c r="L29" s="215"/>
      <c r="M29" s="215"/>
      <c r="N29" s="215"/>
    </row>
    <row r="30" spans="2:14" ht="39.75" customHeight="1">
      <c r="B30" s="92"/>
      <c r="C30" s="214">
        <v>7</v>
      </c>
      <c r="D30" s="650"/>
      <c r="E30" s="652"/>
      <c r="F30" s="652"/>
      <c r="G30" s="651"/>
      <c r="H30" s="650"/>
      <c r="I30" s="651"/>
      <c r="J30" s="650"/>
      <c r="K30" s="651"/>
      <c r="L30" s="215"/>
      <c r="M30" s="215"/>
      <c r="N30" s="215"/>
    </row>
    <row r="31" spans="2:14" ht="39.75" customHeight="1">
      <c r="B31" s="92"/>
      <c r="C31" s="214">
        <v>8</v>
      </c>
      <c r="D31" s="650"/>
      <c r="E31" s="652"/>
      <c r="F31" s="652"/>
      <c r="G31" s="651"/>
      <c r="H31" s="650"/>
      <c r="I31" s="651"/>
      <c r="J31" s="650"/>
      <c r="K31" s="651"/>
      <c r="L31" s="215"/>
      <c r="M31" s="215"/>
      <c r="N31" s="215"/>
    </row>
    <row r="32" spans="2:14" ht="39.75" customHeight="1">
      <c r="B32" s="216"/>
      <c r="C32" s="214">
        <v>9</v>
      </c>
      <c r="D32" s="650"/>
      <c r="E32" s="652"/>
      <c r="F32" s="652"/>
      <c r="G32" s="651"/>
      <c r="H32" s="650"/>
      <c r="I32" s="651"/>
      <c r="J32" s="650"/>
      <c r="K32" s="651"/>
      <c r="L32" s="215"/>
      <c r="M32" s="215"/>
      <c r="N32" s="215"/>
    </row>
    <row r="33" spans="2:14" ht="39.75" customHeight="1">
      <c r="B33" s="92"/>
      <c r="C33" s="214">
        <v>10</v>
      </c>
      <c r="D33" s="650"/>
      <c r="E33" s="652"/>
      <c r="F33" s="652"/>
      <c r="G33" s="651"/>
      <c r="H33" s="650"/>
      <c r="I33" s="651"/>
      <c r="J33" s="650"/>
      <c r="K33" s="651"/>
      <c r="L33" s="215"/>
      <c r="M33" s="215"/>
      <c r="N33" s="215"/>
    </row>
    <row r="34" spans="2:14" ht="5.25" customHeight="1">
      <c r="B34" s="92"/>
      <c r="C34" s="92"/>
      <c r="D34" s="92"/>
      <c r="E34" s="92"/>
      <c r="F34" s="92"/>
      <c r="G34" s="92"/>
      <c r="H34" s="92"/>
      <c r="I34" s="92"/>
      <c r="J34" s="92"/>
      <c r="K34" s="92"/>
      <c r="L34" s="92"/>
      <c r="M34" s="92"/>
      <c r="N34" s="92"/>
    </row>
    <row r="35" spans="2:14" ht="13.5">
      <c r="B35" s="92"/>
      <c r="C35" s="656"/>
      <c r="D35" s="656"/>
      <c r="E35" s="656"/>
      <c r="F35" s="656"/>
      <c r="G35" s="656"/>
      <c r="H35" s="656"/>
      <c r="I35" s="656"/>
      <c r="J35" s="656"/>
      <c r="K35" s="656"/>
      <c r="L35" s="656"/>
      <c r="M35" s="656"/>
      <c r="N35" s="656"/>
    </row>
    <row r="36" spans="2:14" ht="13.5">
      <c r="B36" s="92"/>
      <c r="C36" s="92"/>
      <c r="D36" s="92"/>
      <c r="E36" s="92"/>
      <c r="F36" s="92"/>
      <c r="G36" s="92"/>
      <c r="H36" s="92"/>
      <c r="I36" s="92"/>
      <c r="J36" s="92"/>
      <c r="K36" s="92"/>
      <c r="L36" s="92"/>
      <c r="M36" s="92"/>
      <c r="N36" s="92"/>
    </row>
    <row r="37" spans="2:14" ht="13.5">
      <c r="B37" s="92"/>
      <c r="C37" s="92"/>
      <c r="D37" s="92"/>
      <c r="E37" s="92"/>
      <c r="F37" s="92"/>
      <c r="G37" s="92"/>
      <c r="H37" s="92"/>
      <c r="I37" s="92"/>
      <c r="J37" s="92"/>
      <c r="K37" s="92"/>
      <c r="L37" s="92"/>
      <c r="M37" s="92"/>
      <c r="N37" s="92"/>
    </row>
    <row r="38" spans="2:14" ht="13.5">
      <c r="B38" s="92"/>
      <c r="C38" s="92"/>
      <c r="D38" s="92"/>
      <c r="E38" s="92"/>
      <c r="F38" s="92"/>
      <c r="G38" s="92"/>
      <c r="H38" s="92"/>
      <c r="I38" s="92"/>
      <c r="J38" s="92"/>
      <c r="K38" s="92"/>
      <c r="L38" s="92"/>
      <c r="M38" s="92"/>
      <c r="N38" s="92"/>
    </row>
    <row r="39" spans="2:14" ht="13.5">
      <c r="B39" s="92"/>
      <c r="C39" s="92"/>
      <c r="D39" s="92"/>
      <c r="E39" s="92"/>
      <c r="F39" s="92"/>
      <c r="G39" s="92"/>
      <c r="H39" s="92"/>
      <c r="I39" s="92"/>
      <c r="J39" s="92"/>
      <c r="K39" s="92"/>
      <c r="L39" s="92"/>
      <c r="M39" s="92"/>
      <c r="N39" s="92"/>
    </row>
    <row r="40" spans="2:14" ht="13.5">
      <c r="B40" s="92"/>
      <c r="C40" s="92"/>
      <c r="D40" s="92"/>
      <c r="E40" s="92"/>
      <c r="F40" s="92"/>
      <c r="G40" s="92"/>
      <c r="H40" s="92"/>
      <c r="I40" s="92"/>
      <c r="J40" s="92"/>
      <c r="K40" s="92"/>
      <c r="L40" s="92"/>
      <c r="M40" s="92"/>
      <c r="N40" s="92"/>
    </row>
    <row r="41" spans="2:14" ht="13.5">
      <c r="B41" s="92"/>
      <c r="C41" s="92"/>
      <c r="D41" s="92"/>
      <c r="E41" s="92"/>
      <c r="F41" s="92"/>
      <c r="G41" s="92"/>
      <c r="H41" s="92"/>
      <c r="I41" s="92"/>
      <c r="J41" s="92"/>
      <c r="K41" s="92"/>
      <c r="L41" s="92"/>
      <c r="M41" s="92"/>
      <c r="N41" s="92"/>
    </row>
    <row r="42" spans="2:14" ht="13.5">
      <c r="B42" s="92"/>
      <c r="C42" s="92"/>
      <c r="D42" s="92"/>
      <c r="E42" s="92"/>
      <c r="F42" s="92"/>
      <c r="G42" s="92"/>
      <c r="H42" s="92"/>
      <c r="I42" s="92"/>
      <c r="J42" s="92"/>
      <c r="K42" s="92"/>
      <c r="L42" s="92"/>
      <c r="M42" s="92"/>
      <c r="N42" s="92"/>
    </row>
    <row r="43" spans="2:14" ht="13.5">
      <c r="B43" s="92"/>
      <c r="C43" s="92"/>
      <c r="D43" s="92"/>
      <c r="E43" s="92"/>
      <c r="F43" s="92"/>
      <c r="G43" s="92"/>
      <c r="H43" s="92"/>
      <c r="I43" s="92"/>
      <c r="J43" s="92"/>
      <c r="K43" s="92"/>
      <c r="L43" s="92"/>
      <c r="M43" s="92"/>
      <c r="N43" s="92"/>
    </row>
    <row r="44" spans="2:14" ht="13.5">
      <c r="B44" s="92"/>
      <c r="C44" s="92"/>
      <c r="D44" s="92"/>
      <c r="E44" s="92"/>
      <c r="F44" s="92"/>
      <c r="G44" s="92"/>
      <c r="H44" s="92"/>
      <c r="I44" s="92"/>
      <c r="J44" s="92"/>
      <c r="K44" s="92"/>
      <c r="L44" s="92"/>
      <c r="M44" s="92"/>
      <c r="N44" s="92"/>
    </row>
    <row r="45" spans="2:14" ht="13.5">
      <c r="B45" s="92"/>
      <c r="C45" s="92"/>
      <c r="D45" s="92"/>
      <c r="E45" s="92"/>
      <c r="F45" s="92"/>
      <c r="G45" s="92"/>
      <c r="H45" s="92"/>
      <c r="I45" s="92"/>
      <c r="J45" s="92"/>
      <c r="K45" s="92"/>
      <c r="L45" s="92"/>
      <c r="M45" s="92"/>
      <c r="N45" s="92"/>
    </row>
    <row r="46" spans="2:14" ht="13.5">
      <c r="B46" s="92"/>
      <c r="C46" s="92"/>
      <c r="D46" s="92"/>
      <c r="E46" s="92"/>
      <c r="F46" s="92"/>
      <c r="G46" s="92"/>
      <c r="H46" s="92"/>
      <c r="I46" s="92"/>
      <c r="J46" s="92"/>
      <c r="K46" s="92"/>
      <c r="L46" s="92"/>
      <c r="M46" s="92"/>
      <c r="N46" s="92"/>
    </row>
    <row r="47" spans="2:14" ht="13.5">
      <c r="B47" s="92"/>
      <c r="C47" s="92"/>
      <c r="D47" s="92"/>
      <c r="E47" s="92"/>
      <c r="F47" s="92"/>
      <c r="G47" s="92"/>
      <c r="H47" s="92"/>
      <c r="I47" s="92"/>
      <c r="J47" s="92"/>
      <c r="K47" s="92"/>
      <c r="L47" s="92"/>
      <c r="M47" s="92"/>
      <c r="N47" s="92"/>
    </row>
    <row r="48" spans="2:14" ht="13.5">
      <c r="B48" s="92"/>
      <c r="C48" s="92"/>
      <c r="D48" s="92"/>
      <c r="E48" s="92"/>
      <c r="F48" s="92"/>
      <c r="G48" s="92"/>
      <c r="H48" s="92"/>
      <c r="I48" s="92"/>
      <c r="J48" s="92"/>
      <c r="K48" s="92"/>
      <c r="L48" s="92"/>
      <c r="M48" s="92"/>
      <c r="N48" s="92"/>
    </row>
    <row r="49" spans="2:14" ht="13.5">
      <c r="B49" s="92"/>
      <c r="C49" s="92"/>
      <c r="D49" s="92"/>
      <c r="E49" s="92"/>
      <c r="F49" s="92"/>
      <c r="G49" s="92"/>
      <c r="H49" s="92"/>
      <c r="I49" s="92"/>
      <c r="J49" s="92"/>
      <c r="K49" s="92"/>
      <c r="L49" s="92"/>
      <c r="M49" s="92"/>
      <c r="N49" s="92"/>
    </row>
    <row r="50" spans="2:14" ht="13.5">
      <c r="B50" s="92"/>
      <c r="C50" s="92"/>
      <c r="D50" s="92"/>
      <c r="E50" s="92"/>
      <c r="F50" s="92"/>
      <c r="G50" s="92"/>
      <c r="H50" s="92"/>
      <c r="I50" s="92"/>
      <c r="J50" s="92"/>
      <c r="K50" s="92"/>
      <c r="L50" s="92"/>
      <c r="M50" s="92"/>
      <c r="N50" s="92"/>
    </row>
    <row r="51" spans="2:14" ht="13.5">
      <c r="B51" s="92"/>
      <c r="C51" s="92"/>
      <c r="D51" s="92"/>
      <c r="E51" s="92"/>
      <c r="F51" s="92"/>
      <c r="G51" s="92"/>
      <c r="H51" s="92"/>
      <c r="I51" s="92"/>
      <c r="J51" s="92"/>
      <c r="K51" s="92"/>
      <c r="L51" s="92"/>
      <c r="M51" s="92"/>
      <c r="N51" s="92"/>
    </row>
    <row r="52" spans="2:14" ht="13.5">
      <c r="B52" s="92"/>
      <c r="C52" s="92"/>
      <c r="D52" s="92"/>
      <c r="E52" s="92"/>
      <c r="F52" s="92"/>
      <c r="G52" s="92"/>
      <c r="H52" s="92"/>
      <c r="I52" s="92"/>
      <c r="J52" s="92"/>
      <c r="K52" s="92"/>
      <c r="L52" s="92"/>
      <c r="M52" s="92"/>
      <c r="N52" s="92"/>
    </row>
    <row r="53" spans="2:14" ht="13.5">
      <c r="B53" s="92"/>
      <c r="C53" s="92"/>
      <c r="D53" s="92"/>
      <c r="E53" s="92"/>
      <c r="F53" s="92"/>
      <c r="G53" s="92"/>
      <c r="H53" s="92"/>
      <c r="I53" s="92"/>
      <c r="J53" s="92"/>
      <c r="K53" s="92"/>
      <c r="L53" s="92"/>
      <c r="M53" s="92"/>
      <c r="N53" s="92"/>
    </row>
    <row r="54" spans="2:14" ht="13.5">
      <c r="B54" s="92"/>
      <c r="C54" s="92"/>
      <c r="D54" s="92"/>
      <c r="E54" s="92"/>
      <c r="F54" s="92"/>
      <c r="G54" s="92"/>
      <c r="H54" s="92"/>
      <c r="I54" s="92"/>
      <c r="J54" s="92"/>
      <c r="K54" s="92"/>
      <c r="L54" s="92"/>
      <c r="M54" s="92"/>
      <c r="N54" s="92"/>
    </row>
    <row r="55" spans="3:14" ht="13.5">
      <c r="C55" s="92"/>
      <c r="D55" s="92"/>
      <c r="E55" s="92"/>
      <c r="F55" s="92"/>
      <c r="G55" s="92"/>
      <c r="H55" s="92"/>
      <c r="I55" s="92"/>
      <c r="J55" s="92"/>
      <c r="K55" s="92"/>
      <c r="L55" s="92"/>
      <c r="M55" s="92"/>
      <c r="N55" s="92"/>
    </row>
    <row r="56" spans="3:14" ht="13.5">
      <c r="C56" s="92"/>
      <c r="D56" s="92"/>
      <c r="E56" s="92"/>
      <c r="F56" s="92"/>
      <c r="G56" s="92"/>
      <c r="H56" s="92"/>
      <c r="I56" s="92"/>
      <c r="J56" s="92"/>
      <c r="K56" s="92"/>
      <c r="L56" s="92"/>
      <c r="M56" s="92"/>
      <c r="N56" s="92"/>
    </row>
    <row r="57" spans="3:14" ht="13.5">
      <c r="C57" s="92"/>
      <c r="D57" s="92"/>
      <c r="E57" s="92"/>
      <c r="F57" s="92"/>
      <c r="G57" s="92"/>
      <c r="H57" s="92"/>
      <c r="I57" s="92"/>
      <c r="J57" s="92"/>
      <c r="K57" s="92"/>
      <c r="L57" s="92"/>
      <c r="M57" s="92"/>
      <c r="N57" s="92"/>
    </row>
  </sheetData>
  <sheetProtection/>
  <mergeCells count="74">
    <mergeCell ref="C35:N35"/>
    <mergeCell ref="D28:G28"/>
    <mergeCell ref="D29:G29"/>
    <mergeCell ref="D30:G30"/>
    <mergeCell ref="H28:I28"/>
    <mergeCell ref="H29:I29"/>
    <mergeCell ref="H30:I30"/>
    <mergeCell ref="J28:K28"/>
    <mergeCell ref="J29:K29"/>
    <mergeCell ref="J30:K30"/>
    <mergeCell ref="D33:G33"/>
    <mergeCell ref="H33:I33"/>
    <mergeCell ref="J33:K33"/>
    <mergeCell ref="B2:E3"/>
    <mergeCell ref="B6:N6"/>
    <mergeCell ref="I8:J8"/>
    <mergeCell ref="I10:J10"/>
    <mergeCell ref="K8:N8"/>
    <mergeCell ref="K10:N10"/>
    <mergeCell ref="D31:G31"/>
    <mergeCell ref="H31:I31"/>
    <mergeCell ref="J31:K31"/>
    <mergeCell ref="D32:G32"/>
    <mergeCell ref="H32:I32"/>
    <mergeCell ref="J32:K32"/>
    <mergeCell ref="D26:G26"/>
    <mergeCell ref="H26:I26"/>
    <mergeCell ref="J26:K26"/>
    <mergeCell ref="D27:G27"/>
    <mergeCell ref="H27:I27"/>
    <mergeCell ref="J27:K27"/>
    <mergeCell ref="D24:G24"/>
    <mergeCell ref="H24:I24"/>
    <mergeCell ref="J24:K24"/>
    <mergeCell ref="D25:G25"/>
    <mergeCell ref="H25:I25"/>
    <mergeCell ref="J25:K25"/>
    <mergeCell ref="B21:F21"/>
    <mergeCell ref="C22:G23"/>
    <mergeCell ref="H22:I23"/>
    <mergeCell ref="J22:K23"/>
    <mergeCell ref="L22:M22"/>
    <mergeCell ref="N22:N23"/>
    <mergeCell ref="C18:D18"/>
    <mergeCell ref="I18:K18"/>
    <mergeCell ref="L18:N18"/>
    <mergeCell ref="C19:D19"/>
    <mergeCell ref="I19:K19"/>
    <mergeCell ref="L19:N19"/>
    <mergeCell ref="E18:F19"/>
    <mergeCell ref="G18:H19"/>
    <mergeCell ref="C16:D16"/>
    <mergeCell ref="I16:K16"/>
    <mergeCell ref="L16:N16"/>
    <mergeCell ref="C17:D17"/>
    <mergeCell ref="I17:K17"/>
    <mergeCell ref="L17:N17"/>
    <mergeCell ref="E16:F17"/>
    <mergeCell ref="G16:H17"/>
    <mergeCell ref="C14:D14"/>
    <mergeCell ref="I14:K14"/>
    <mergeCell ref="L14:N14"/>
    <mergeCell ref="C15:D15"/>
    <mergeCell ref="I15:K15"/>
    <mergeCell ref="L15:N15"/>
    <mergeCell ref="E14:F15"/>
    <mergeCell ref="G14:H15"/>
    <mergeCell ref="B5:N5"/>
    <mergeCell ref="B12:F12"/>
    <mergeCell ref="C13:D13"/>
    <mergeCell ref="E13:F13"/>
    <mergeCell ref="G13:H13"/>
    <mergeCell ref="I13:K13"/>
    <mergeCell ref="L13:N13"/>
  </mergeCells>
  <printOptions/>
  <pageMargins left="0.3937007874015748" right="0.1968503937007874" top="0.7480314960629921" bottom="0.7480314960629921"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cp:lastModifiedBy>
  <cp:lastPrinted>2024-03-05T05:43:54Z</cp:lastPrinted>
  <dcterms:created xsi:type="dcterms:W3CDTF">2001-05-01T06:26:23Z</dcterms:created>
  <dcterms:modified xsi:type="dcterms:W3CDTF">2024-03-05T06:32:04Z</dcterms:modified>
  <cp:category/>
  <cp:version/>
  <cp:contentType/>
  <cp:contentStatus/>
</cp:coreProperties>
</file>